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10110" activeTab="3"/>
  </bookViews>
  <sheets>
    <sheet name="МП" sheetId="1" r:id="rId1"/>
    <sheet name="v1bvyumsqh02d2hwuje5xik5uk" sheetId="2" state="hidden" r:id="rId2"/>
    <sheet name="местн" sheetId="3" r:id="rId3"/>
    <sheet name="Обл" sheetId="4" r:id="rId4"/>
    <sheet name="Софин" sheetId="5" r:id="rId5"/>
  </sheets>
  <definedNames>
    <definedName name="bbi1iepey541b3erm5gspvzrtk">'v1bvyumsqh02d2hwuje5xik5uk'!$G$20</definedName>
    <definedName name="eaho2ejrtdbq5dbiou1fruoidk">'v1bvyumsqh02d2hwuje5xik5uk'!$B$15</definedName>
    <definedName name="frupzostrx2engzlq5coj1izgc">'v1bvyumsqh02d2hwuje5xik5uk'!$C$21:$C$90</definedName>
    <definedName name="hxw0shfsad1bl0w3rcqndiwdqc">'v1bvyumsqh02d2hwuje5xik5uk'!$D$20:$E$20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'v1bvyumsqh02d2hwuje5xik5uk'!$D$19:$E$19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'v1bvyumsqh02d2hwuje5xik5uk'!$F$21:$F$90</definedName>
    <definedName name="qunp1nijp1aaxbgswizf0lz200">'v1bvyumsqh02d2hwuje5xik5uk'!$B$2</definedName>
    <definedName name="rcn525ywmx4pde1kn3aevp0dfk">'v1bvyumsqh02d2hwuje5xik5uk'!$F$20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'v1bvyumsqh02d2hwuje5xik5uk'!$D$21:$E$21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Area" localSheetId="4">'Софин'!$A$1:$B$9</definedName>
  </definedNames>
  <calcPr fullCalcOnLoad="1"/>
</workbook>
</file>

<file path=xl/comments2.xml><?xml version="1.0" encoding="utf-8"?>
<comments xmlns="http://schemas.openxmlformats.org/spreadsheetml/2006/main">
  <authors>
    <author>Zholoboff</author>
    <author>Людмила Петровна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1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<sst xmlns="http://schemas.openxmlformats.org/spreadsheetml/2006/main" count="450" uniqueCount="385">
  <si>
    <t>Лист1</t>
  </si>
  <si>
    <t>CalcsheetClient.Data</t>
  </si>
  <si>
    <t>[RowID]</t>
  </si>
  <si>
    <t>ЦС_МР
Код</t>
  </si>
  <si>
    <t>ЦС_МР
Описание</t>
  </si>
  <si>
    <t>[Bookmark]</t>
  </si>
  <si>
    <t>CLS_F_FullBusinessCode_171</t>
  </si>
  <si>
    <t>CLS_F_Description_171</t>
  </si>
  <si>
    <t>CLS_S_171</t>
  </si>
  <si>
    <t>{221EB8C2-F998-455A-B869-5FA4476C4D27}</t>
  </si>
  <si>
    <t>4357</t>
  </si>
  <si>
    <t>1735=-1</t>
  </si>
  <si>
    <t>0101614</t>
  </si>
  <si>
    <t>Возмещение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организаций для детей-сирот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 1 статьи 15 Закона Кировской области "Об образовании в Кировской области"</t>
  </si>
  <si>
    <t>0101613</t>
  </si>
  <si>
    <t>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</si>
  <si>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>0101608</t>
  </si>
  <si>
    <t>Назначение и выплата ежемесячных денежных выплат на детей-сирот и детей, оставшихся без попечения родителей, находящихся под опекой (попечительством), в приемной семье, и начисление и выплата ежемесчного вознаграждения, причитающегося приемным родителям</t>
  </si>
  <si>
    <t>0101609</t>
  </si>
  <si>
    <t>Обеспечение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"О социальной поддержке детей-сирот и детей, оставшихся без попечения родителей, лиц из числа детей-сирот и детей, оставшихся  без попечения родителей, детей, попавших в сложную жизненную ситуацию"</t>
  </si>
  <si>
    <t>0101714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</si>
  <si>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</t>
  </si>
  <si>
    <t>0101701</t>
  </si>
  <si>
    <t>Реализация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</t>
  </si>
  <si>
    <t>Детские дошкольные учреждения</t>
  </si>
  <si>
    <t>Школы-детские сады, школы начальные, неполные средние и средние</t>
  </si>
  <si>
    <t>Организация дополнительного образования</t>
  </si>
  <si>
    <t>Обеспечение деятельности учреждений</t>
  </si>
  <si>
    <t>Расходы за счет доходов, полученных от платных услуг и иной приносящей доход деятельности</t>
  </si>
  <si>
    <t>0101403</t>
  </si>
  <si>
    <t>Выравнивание обеспеченности муниципальных образований по реализации ими их отдельных расходных обязательств</t>
  </si>
  <si>
    <t>0501603</t>
  </si>
  <si>
    <t>Расчет и предоставление дотаций бюджетам поселений</t>
  </si>
  <si>
    <t>0501605</t>
  </si>
  <si>
    <t>Создание и деятельность в муниципальных образованиях административной (ых) комиссии (ий)</t>
  </si>
  <si>
    <t>0505118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</si>
  <si>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</t>
  </si>
  <si>
    <t>Обслуживание муниципального долга</t>
  </si>
  <si>
    <t>0508800</t>
  </si>
  <si>
    <t>Условно утверждаемые расходы</t>
  </si>
  <si>
    <t>Осуществление деятельности по опеке и попечительству</t>
  </si>
  <si>
    <t>0201611</t>
  </si>
  <si>
    <t>Организация предоставления гражданам субсидий на оплату жилых помещений и коммунальных услуг</t>
  </si>
  <si>
    <t>0201606</t>
  </si>
  <si>
    <t>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 несовершеннолетних, включая административную юрисдикцию</t>
  </si>
  <si>
    <t>Пенсия за выслугу лет государственым и муниципальным гражданским служащим</t>
  </si>
  <si>
    <t>Центральный аппарат</t>
  </si>
  <si>
    <t>Глава местной администрации (исполнительно-распорядительного органа муниципального образования)</t>
  </si>
  <si>
    <t>0301612</t>
  </si>
  <si>
    <t>Выплата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 коммунальных услуг в виде ежемесячной денежной выплаты</t>
  </si>
  <si>
    <t>Дворцы, дома и другие учреждения культуры</t>
  </si>
  <si>
    <t>Музеи</t>
  </si>
  <si>
    <t>Библиотеки</t>
  </si>
  <si>
    <t>0300222</t>
  </si>
  <si>
    <t>0305144</t>
  </si>
  <si>
    <t>Комплектование книжных фондов библиотек муниципальных образований</t>
  </si>
  <si>
    <t>0301403</t>
  </si>
  <si>
    <t>Резервные фонды местных администраций</t>
  </si>
  <si>
    <t>Мероприятия в области национальной безопасности и правоохранительной деятельности</t>
  </si>
  <si>
    <t>0401403</t>
  </si>
  <si>
    <t>0601616</t>
  </si>
  <si>
    <t>Организация проведения мероприятий по предупреждению и ликвидации животных и их лечению в части организации и проведения отлова, учета, содержания и использования безнадзорных домашних животных на территории муниципальных районов и городских округов</t>
  </si>
  <si>
    <t>0601607</t>
  </si>
  <si>
    <t>Защита населения от болезней, общих для человека и животных, в части организации и содержания  скотомогильников (биотермических  ям), ликвидации закрытых скотомогильников на территории муниципальных районов и городских округов в соответствии с требованиями действующего ветеринарного законодательства Российской Федерации и Кировской бласти</t>
  </si>
  <si>
    <t>0601602</t>
  </si>
  <si>
    <t>Поддержка сельскохозяйственного производства, за исключением реализации мероприятий, предусмотренных федеральными  государственными программами</t>
  </si>
  <si>
    <t>0605038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</si>
  <si>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</si>
  <si>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0605039</t>
  </si>
  <si>
    <t>Возмещение части процентной ставки по инвестиционным кредитам (займам) на развитие растениеводства, переработки и развитие инфраструктуры и логистического обеспечения рынков продукции растениеводства</t>
  </si>
  <si>
    <t>0605047</t>
  </si>
  <si>
    <t>Возмещение части процентой ставки по краткосрочным кредитам (займам) на развитие животноводства, переработки и реализации продукции животноводства</t>
  </si>
  <si>
    <t>0605048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</si>
  <si>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</si>
  <si>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0605055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</si>
  <si>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</si>
  <si>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0601511</t>
  </si>
  <si>
    <t>Выделение земельных участков из земель сельскохозяйственного назначения в счет невостребованных земельных долей и (или) земельных долей, от права собственности на которые граждане отказались</t>
  </si>
  <si>
    <t>Природоохранные мероприятия</t>
  </si>
  <si>
    <t>0801601</t>
  </si>
  <si>
    <t>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государственный учет документов Архивного фонда Российской Федерации и других архивных документов, относящихся к государственной собственности области и находящихся на территориях муниципальных образований; оказание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</t>
  </si>
  <si>
    <t>Учреждения, оказывающие услуги в сфере архивного дела</t>
  </si>
  <si>
    <t>Управление муниципальной собственностью</t>
  </si>
  <si>
    <t>Поддержка автомобильного транспорта</t>
  </si>
  <si>
    <t>Содержание и ремонт автомобильных дорог</t>
  </si>
  <si>
    <t>1001508</t>
  </si>
  <si>
    <t>Осуществление  дорожной деятельности в отношении автомобильных дорог общего пользования местного значения</t>
  </si>
  <si>
    <t>Мероприятия по развитию малого и среднего предпринимательства</t>
  </si>
  <si>
    <t>Мероприятия в сфере молодежной политики</t>
  </si>
  <si>
    <t>1301615</t>
  </si>
  <si>
    <t>Присвоение спортивных разрядов и квалификационных категорий спортивных судей, предусмотренных частью 2 статьи 7.1 Закона Кировской области "О физической культуре и спорте в Кировской области"</t>
  </si>
  <si>
    <t>Мероприятия в области физической культуры и спорта</t>
  </si>
  <si>
    <t>Мероприятия по ремонту спортивных сооружений</t>
  </si>
  <si>
    <t>Общегосударственные мероприятия</t>
  </si>
  <si>
    <t>1501525</t>
  </si>
  <si>
    <t>Реализация инвестиционных проектов по модернизации объектов коммунальной инфраструктуры (капитальный ремонт или реконструкция, замена и модернизация, строительство, приобретение технологического оборудования, выполнение проектных работ)</t>
  </si>
  <si>
    <t>Ремонт котельных установок в образовательных учреждениях</t>
  </si>
  <si>
    <t>Глава муниципального образования</t>
  </si>
  <si>
    <t>Руководитель контрольного органа</t>
  </si>
  <si>
    <t>5201403</t>
  </si>
  <si>
    <t>5205120</t>
  </si>
  <si>
    <t>Осуществление переданных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</si>
  <si>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ZJTZW</t>
  </si>
  <si>
    <t>ZJTZX</t>
  </si>
  <si>
    <t>ZJTZY</t>
  </si>
  <si>
    <t>ZJTZZ</t>
  </si>
  <si>
    <t>ZJUZY</t>
  </si>
  <si>
    <t>ZJUZZ</t>
  </si>
  <si>
    <t>ZJVZW</t>
  </si>
  <si>
    <t>ZJVZX</t>
  </si>
  <si>
    <t>ZJVZY</t>
  </si>
  <si>
    <t>ZJVZZ</t>
  </si>
  <si>
    <t>ZJY</t>
  </si>
  <si>
    <t>ZJZZZ</t>
  </si>
  <si>
    <t>ZKUZY</t>
  </si>
  <si>
    <t>ZKUZZ</t>
  </si>
  <si>
    <t>ZKV</t>
  </si>
  <si>
    <t>ZKW</t>
  </si>
  <si>
    <t>ZKYZZ</t>
  </si>
  <si>
    <t>ZKZ</t>
  </si>
  <si>
    <t>ZLRZV</t>
  </si>
  <si>
    <t>ZLRZW</t>
  </si>
  <si>
    <t>ZLRZX</t>
  </si>
  <si>
    <t>ZLRZY</t>
  </si>
  <si>
    <t>ZLVZZ</t>
  </si>
  <si>
    <t>ZLXZZ</t>
  </si>
  <si>
    <t>ZLYZZ</t>
  </si>
  <si>
    <t>ZLZZY</t>
  </si>
  <si>
    <t>ZLZZZ</t>
  </si>
  <si>
    <t>ZMVZZ</t>
  </si>
  <si>
    <t>ZMWZV</t>
  </si>
  <si>
    <t>ZMWZW</t>
  </si>
  <si>
    <t>ZMWZX</t>
  </si>
  <si>
    <t>ZMWZY</t>
  </si>
  <si>
    <t>ZMWZZ</t>
  </si>
  <si>
    <t>ZMX</t>
  </si>
  <si>
    <t>ZMZZZ</t>
  </si>
  <si>
    <t>ZNXZZ</t>
  </si>
  <si>
    <t>ZNYZX</t>
  </si>
  <si>
    <t>ZNZZZ</t>
  </si>
  <si>
    <t>ZORZV</t>
  </si>
  <si>
    <t>ZORZY</t>
  </si>
  <si>
    <t>ZORZZ</t>
  </si>
  <si>
    <t>ZOS</t>
  </si>
  <si>
    <t>ZOT</t>
  </si>
  <si>
    <t>ZOU</t>
  </si>
  <si>
    <t>ZOV</t>
  </si>
  <si>
    <t>ZOW</t>
  </si>
  <si>
    <t>ZOXZZ</t>
  </si>
  <si>
    <t>ZPZZZ</t>
  </si>
  <si>
    <t>ZQYZZ</t>
  </si>
  <si>
    <t>ZQZZZ</t>
  </si>
  <si>
    <t>ZRZZZ</t>
  </si>
  <si>
    <t>ZSYZZZY</t>
  </si>
  <si>
    <t>ZSYZZZZ</t>
  </si>
  <si>
    <t>ZSZZZ</t>
  </si>
  <si>
    <t>ZTZZZ</t>
  </si>
  <si>
    <t>ZUZZZ</t>
  </si>
  <si>
    <t>ZVYZZ</t>
  </si>
  <si>
    <t>ZVZZY</t>
  </si>
  <si>
    <t>ZVZZZ</t>
  </si>
  <si>
    <t>ZWZZZ</t>
  </si>
  <si>
    <t>ZXYZZ</t>
  </si>
  <si>
    <t>ZXZZZZZ</t>
  </si>
  <si>
    <t>ZYZZZ</t>
  </si>
  <si>
    <t>ZZXZX</t>
  </si>
  <si>
    <t>ZZXZY</t>
  </si>
  <si>
    <t>ZZXZZ</t>
  </si>
  <si>
    <t>ZZYZZ</t>
  </si>
  <si>
    <t>ZZZ</t>
  </si>
  <si>
    <t>Код направления расходов</t>
  </si>
  <si>
    <t>Наименование направления расходов бюджета муниципального района</t>
  </si>
  <si>
    <t>Код программной (непрограммной) статьи</t>
  </si>
  <si>
    <t>Наименование муниципальной программы  Тужинского района/подпрограммы (непрогаммного направления расходов бюджета муниципального района)</t>
  </si>
  <si>
    <t>01 0 00</t>
  </si>
  <si>
    <t>Муниципальная программа Тужинского муниципального района "Развитие образования"</t>
  </si>
  <si>
    <t>02 0 00</t>
  </si>
  <si>
    <t>Муниципальная программа Тужинского муниципального района "Развитие местного самоуправления"</t>
  </si>
  <si>
    <t>03 0 00</t>
  </si>
  <si>
    <t>Муниципальная программа Тужинского муниципального района "Развитие культуры"</t>
  </si>
  <si>
    <t>04 0 00</t>
  </si>
  <si>
    <t>Муниципальная программа Тужинского муниципального района "Обеспечение безопасности и жизнедеятельности населения"</t>
  </si>
  <si>
    <t>05 0 00</t>
  </si>
  <si>
    <t>Муниципальная программа Тужинского муниципального района "Управление муниципальными финансами и регулирование межбюджетных отношений"</t>
  </si>
  <si>
    <t>06 0 00</t>
  </si>
  <si>
    <t>Муниципальная программа Тужинского муниципального района "Развитие агропромышленного комплекса"</t>
  </si>
  <si>
    <t>07 0 00</t>
  </si>
  <si>
    <t>Муниципальная программа Тужинского муниципального района "Охрана окружающей среды и экологическое воспитание"</t>
  </si>
  <si>
    <t>08 0 00</t>
  </si>
  <si>
    <t>Муниципальная программа Тужинского муниципального района "Развитие архивного дела"</t>
  </si>
  <si>
    <t>09 0 00</t>
  </si>
  <si>
    <t>Муниципальная программа Тужинского муниципального района "Управление муниципальным имуществом"</t>
  </si>
  <si>
    <t>10 0 00</t>
  </si>
  <si>
    <t>Муниципальная программа Тужинского муниципального района "Развитие транспортной инфраструктуры"</t>
  </si>
  <si>
    <t>11 0 00</t>
  </si>
  <si>
    <t>Муниципальная программа Тужинского муниципального района "Поддержка и развитие малого и среднего предпринимательства"</t>
  </si>
  <si>
    <t>12 0 00</t>
  </si>
  <si>
    <t>Муниципальная программа Тужинского муниципального района "Повышение эффективности реализации молодежной политики"</t>
  </si>
  <si>
    <t>13 0 00</t>
  </si>
  <si>
    <t>Муниципальная программа Тужинского муниципального района "Развитие физической культуры и спорта"</t>
  </si>
  <si>
    <t>15 0 00</t>
  </si>
  <si>
    <t>Муниципальная программа Тужинского муниципального района "Комплексная программа модернизации и реформирования жилищно-коммунального хозяйства"</t>
  </si>
  <si>
    <t>52 0 00</t>
  </si>
  <si>
    <t>Обеспечение деятельности органов местного самоуправления</t>
  </si>
  <si>
    <t>02 10 0</t>
  </si>
  <si>
    <t>02 15 0</t>
  </si>
  <si>
    <t>02 19 0</t>
  </si>
  <si>
    <t>02 22 0</t>
  </si>
  <si>
    <t>03 00 0</t>
  </si>
  <si>
    <t>01 03 0</t>
  </si>
  <si>
    <t>01 08 0</t>
  </si>
  <si>
    <t>08 04 0</t>
  </si>
  <si>
    <t>14 03 0</t>
  </si>
  <si>
    <t>16 04 0</t>
  </si>
  <si>
    <t>16 05 0</t>
  </si>
  <si>
    <t>02 24 0</t>
  </si>
  <si>
    <t>02 25 0</t>
  </si>
  <si>
    <t>02 26 0</t>
  </si>
  <si>
    <t>04 03 0</t>
  </si>
  <si>
    <t>07 03 0</t>
  </si>
  <si>
    <t>06 00 0</t>
  </si>
  <si>
    <t>04 05 0</t>
  </si>
  <si>
    <t>02 04 0</t>
  </si>
  <si>
    <t>04 02 0</t>
  </si>
  <si>
    <t>04 31 0</t>
  </si>
  <si>
    <t>04 32 0</t>
  </si>
  <si>
    <t>04 35 0</t>
  </si>
  <si>
    <t>04 14 0</t>
  </si>
  <si>
    <t>04 11 0</t>
  </si>
  <si>
    <t>04 12 0</t>
  </si>
  <si>
    <t>04 20 0</t>
  </si>
  <si>
    <t>04 21 0</t>
  </si>
  <si>
    <t>01 01 0</t>
  </si>
  <si>
    <t>01 07 0</t>
  </si>
  <si>
    <t>16 08 0</t>
  </si>
  <si>
    <t>16 13 0</t>
  </si>
  <si>
    <t>17 01 0</t>
  </si>
  <si>
    <t>17 14 0</t>
  </si>
  <si>
    <t>16 06 0</t>
  </si>
  <si>
    <t>16 11 0</t>
  </si>
  <si>
    <t>16 12 0</t>
  </si>
  <si>
    <t>16 03 0</t>
  </si>
  <si>
    <t>16 02 0</t>
  </si>
  <si>
    <t>16 16 0</t>
  </si>
  <si>
    <t>16 01 0</t>
  </si>
  <si>
    <t>15 08 0</t>
  </si>
  <si>
    <t>51 20 0</t>
  </si>
  <si>
    <t>16 14 0</t>
  </si>
  <si>
    <t>16 09 4</t>
  </si>
  <si>
    <t>Расходы по администрированию</t>
  </si>
  <si>
    <t>S 506 0</t>
  </si>
  <si>
    <t>S 511 0</t>
  </si>
  <si>
    <t>ПЕРЕЧЕНЬ И КОДЫ ЦЕЛЕВЫХ СТАТЕЙ РАСХОДОВ БЮДЖЕТА МУНИЦИПАЛЬНОГО РАЙОНА</t>
  </si>
  <si>
    <t>1. Перечень и коды муниципальных программ Тужинского района, их подпрограммы и нерпограммные направления расходов бюджета муниципального района</t>
  </si>
  <si>
    <t>2. Перечень и коды  направлений расходов бюджета муниципального района</t>
  </si>
  <si>
    <t>3. Перечень и коды  направлений расходов бюджета муниципального района, источником финансового обеспечения которых являются субсидии, субвенции и иные межбюджетные трансферты, имеющие целевое назначение, предоставляемые из областного бюджета</t>
  </si>
  <si>
    <t>4. Перечень и коды  направлений расходов бюджета муниципального района, в целях софинансирования которых бюджету муниципального района предоставляются субсидии из областного бюджета</t>
  </si>
  <si>
    <t>Проведение выборов и референдумов</t>
  </si>
  <si>
    <t>Выборы депутатов Тужинской районной Думы</t>
  </si>
  <si>
    <t>05 00 0</t>
  </si>
  <si>
    <t>05 03 0</t>
  </si>
  <si>
    <t>01 00 0</t>
  </si>
  <si>
    <t>Руководство и управление в сфере установленных функций органов местного самоуправления</t>
  </si>
  <si>
    <t>02 00 0</t>
  </si>
  <si>
    <t>Финансовое обеспечение деятельности государственных (муниципальных) учреждений</t>
  </si>
  <si>
    <t>04 00 0</t>
  </si>
  <si>
    <t>Мероприятия в установленной сфере деятельности</t>
  </si>
  <si>
    <t>04 22 0</t>
  </si>
  <si>
    <t>Разработка проектной документации на многофункциональный центр культуры (детская музыкальная школа со зрительным залом до 100 мест, районная центральная библиотека) в пгт. Тужа по улице Горького, дом 3 Тужинского района Кировской области</t>
  </si>
  <si>
    <t>S 517 0</t>
  </si>
  <si>
    <t>Инвестиционные программы и проекты развития общественной инфраструктуры муниципальных образований в Кировской области</t>
  </si>
  <si>
    <t>S 517 1</t>
  </si>
  <si>
    <t>Инвестиционные программы и проекты развития общественной инфраструктуры муниципальных образований Тужинского района</t>
  </si>
  <si>
    <t>01 01 А</t>
  </si>
  <si>
    <t>01 01 Б</t>
  </si>
  <si>
    <t>Средства местного бюджета на софинансирование расходов</t>
  </si>
  <si>
    <t>01 07 А</t>
  </si>
  <si>
    <t>01 07 Б</t>
  </si>
  <si>
    <t>01 08 А</t>
  </si>
  <si>
    <t>01 08 Б</t>
  </si>
  <si>
    <t>02 10 А</t>
  </si>
  <si>
    <t>02 10 Б</t>
  </si>
  <si>
    <t>02 10 В</t>
  </si>
  <si>
    <t>Средства местного бюджета</t>
  </si>
  <si>
    <t>01 03 А</t>
  </si>
  <si>
    <t>01 03 Б</t>
  </si>
  <si>
    <t>01 03 В</t>
  </si>
  <si>
    <t>02 15 А</t>
  </si>
  <si>
    <t>02 15 Б</t>
  </si>
  <si>
    <t>02 15 В</t>
  </si>
  <si>
    <t>Средства областного бюджета за счет субсидии на выравнивание</t>
  </si>
  <si>
    <t>02 19 А</t>
  </si>
  <si>
    <t>02 19 Б</t>
  </si>
  <si>
    <t>02 19 В</t>
  </si>
  <si>
    <t>02 22 А</t>
  </si>
  <si>
    <t>02 22 Б</t>
  </si>
  <si>
    <t>02 24 А</t>
  </si>
  <si>
    <t>02 24 Б</t>
  </si>
  <si>
    <t>02 24 В</t>
  </si>
  <si>
    <t>02 25 А</t>
  </si>
  <si>
    <t>02 25 Б</t>
  </si>
  <si>
    <t>02 25 В</t>
  </si>
  <si>
    <t>02 26 А</t>
  </si>
  <si>
    <t>02 26 Б</t>
  </si>
  <si>
    <t>02 26 В</t>
  </si>
  <si>
    <t>04 22 1</t>
  </si>
  <si>
    <t xml:space="preserve">Разработка проектной документации </t>
  </si>
  <si>
    <t>04 22 2</t>
  </si>
  <si>
    <t>04 15 0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</si>
  <si>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</si>
  <si>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16 0 00</t>
  </si>
  <si>
    <t>Муниципальная программа Тужинского муниципального района "Энергосбережение и повышение энергетической эффетивности"</t>
  </si>
  <si>
    <t>02 22 В</t>
  </si>
  <si>
    <t>13 00 0</t>
  </si>
  <si>
    <t>07 00 0</t>
  </si>
  <si>
    <t>Резервные фонды</t>
  </si>
  <si>
    <t>08 00 0</t>
  </si>
  <si>
    <t>Доплаты к пенсиям, дополнительное пенсионное обеспечение</t>
  </si>
  <si>
    <t>Другие общегосударственные вопросы</t>
  </si>
  <si>
    <t>13 01 0</t>
  </si>
  <si>
    <t>Муниципальный фонд материально-технических ресурсов для предотвращения и ликвидации аварийных ситуаций на объектах жизнеобеспечения района</t>
  </si>
  <si>
    <t>14 00 0</t>
  </si>
  <si>
    <t>Выравнивание бюджетной обеспеченности</t>
  </si>
  <si>
    <t>04 06 0</t>
  </si>
  <si>
    <t>Трудоустройство несовершеннолетних</t>
  </si>
  <si>
    <t>04 01 0</t>
  </si>
  <si>
    <t>Расходы на содержание единой диспетчерской службы Тужинского района</t>
  </si>
  <si>
    <t>04 01 А</t>
  </si>
  <si>
    <t>04 01 Б</t>
  </si>
  <si>
    <t>04 01 В</t>
  </si>
  <si>
    <t>15 060</t>
  </si>
  <si>
    <t>Оплата стоимости питания детей в лагерях, организованных образовательными организациями, осуществляющими организацию отдыха и оздоровления обучающихся в каникулярное время, с дневным пребыванием</t>
  </si>
  <si>
    <t>17 00 0</t>
  </si>
  <si>
    <t>Иные межбюджетные трансферты из областного бюджета</t>
  </si>
  <si>
    <t>16 00 0</t>
  </si>
  <si>
    <t>Финансовое обеспечение расходных обязательств публично-правовых образований, возникающих при выполнении ими переданных государственных полномочий Кировской области</t>
  </si>
  <si>
    <t>15 00 0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</si>
  <si>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</si>
  <si>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15 17 0</t>
  </si>
  <si>
    <t>R0 38 0</t>
  </si>
  <si>
    <t>R0 39 0</t>
  </si>
  <si>
    <t>R0 48 0</t>
  </si>
  <si>
    <t>04 18 0</t>
  </si>
  <si>
    <t>Мероприятия по безопасности дорожного движения, участие в областном конкурсе "Безопасное колесо"</t>
  </si>
  <si>
    <t>04 30 0</t>
  </si>
  <si>
    <t>Мероприятия в сфере дорожной деятельности</t>
  </si>
  <si>
    <t>04 14 1</t>
  </si>
  <si>
    <t>Гражданско-патриотическое и военно-патриотическое воспитание молодежи</t>
  </si>
  <si>
    <t>04 14 2</t>
  </si>
  <si>
    <t>Прочие мероприятия в области молодежной политики</t>
  </si>
  <si>
    <t>88 00 0</t>
  </si>
  <si>
    <t>14 0 00</t>
  </si>
  <si>
    <t>Муниципальная программа Тужинского муниципального района "Развитие жилищного строительства"</t>
  </si>
  <si>
    <t>15 11 0</t>
  </si>
  <si>
    <t>Выделение земельных участков из земель сельскохозяйственного назначения в счет невостребованных земельных долей и (или) земельных долей, от прав собственности на которые граждане отказались</t>
  </si>
  <si>
    <t>16 09 0</t>
  </si>
  <si>
    <t>N0 82 0</t>
  </si>
  <si>
    <t>04 07 0</t>
  </si>
  <si>
    <t>Мероприятия по осуществлению муниципального земельного контроля</t>
  </si>
  <si>
    <t>13 02 0</t>
  </si>
  <si>
    <t>Создание мест (площадок) накопления твердых коммунальных отходов</t>
  </si>
  <si>
    <t>Обращение с животными в части организации мероприятий при осуществлении деятельности по обращению с животными без владельцев</t>
  </si>
  <si>
    <t>N4 33 0</t>
  </si>
  <si>
    <t>R4 33 0</t>
  </si>
  <si>
    <t>Мероприятия в области профилактики правонарушений</t>
  </si>
  <si>
    <t>04 04 0</t>
  </si>
  <si>
    <t>Средства областного бюджета за счет субсидии на выполнение расходных обязательств</t>
  </si>
  <si>
    <t>14 20 0</t>
  </si>
  <si>
    <t>Дотация на выравнивание бюджетной обеспеченности бюджетам поселений</t>
  </si>
  <si>
    <t>Ремонт автомобильных дорог местного значения с твердым покрытием в границах городских населенных пунктов</t>
  </si>
  <si>
    <t>15 55 0</t>
  </si>
  <si>
    <t>Софинансирование расходных обязательств местного бюджета по подготовке и повышению квалификации лиц, замещающих муниципальные должности, и муниципальных служащих</t>
  </si>
  <si>
    <t>S 556 0</t>
  </si>
  <si>
    <t>04 14 3</t>
  </si>
  <si>
    <t>Поддержка добровольческих (волонтерских) и некоммерческих организаций</t>
  </si>
  <si>
    <t>Осуществление внутреннего муниципального финансового контроля</t>
  </si>
  <si>
    <t>Оплата стоимости питания детей в лагерях, организованных муниципальными учреждениями, осуществляющими организацию отдыха и оздоровления детей в каникулярное время, с дневным пребыванием</t>
  </si>
  <si>
    <t xml:space="preserve">Возмещение расходов, связанных с предоставлением меры социальной поддержки, установленной абзацем первым части  1 статьи 15 Закона Кировской области "Об образовании в Кировской области", с учетом положений части 3 статьи 17 указанного Закона </t>
  </si>
  <si>
    <t>Обеспечение прав на жилое помещение в соответствии с Законом Кировской области "О социальной поддержке детей-сирот и детей, оставшихся без попечения родителей, лиц из числа детей-сирот и детей, оставшихся без попечения родителей, детей, попавших в сложную жизненную ситуацию"</t>
  </si>
  <si>
    <t>Возмещение части затрат на уплату процентов по инвестиционным кредитам (займам) в агропромышленном комплексе</t>
  </si>
  <si>
    <t>L 511 0</t>
  </si>
  <si>
    <t>Проведение комплексных кадастровых работ</t>
  </si>
  <si>
    <t>R5 11 0</t>
  </si>
  <si>
    <t>54 690</t>
  </si>
  <si>
    <t>Проведение Всероссийской переписи населения 2020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</si>
</sst>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5" fillId="0" borderId="0" xfId="0" applyNumberFormat="1" applyFont="1" applyAlignment="1" quotePrefix="1">
      <alignment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center" vertical="top"/>
    </xf>
    <xf numFmtId="0" fontId="7" fillId="33" borderId="10" xfId="0" applyNumberFormat="1" applyFont="1" applyFill="1" applyBorder="1" applyAlignment="1">
      <alignment vertical="top" wrapText="1"/>
    </xf>
    <xf numFmtId="49" fontId="7" fillId="34" borderId="10" xfId="0" applyNumberFormat="1" applyFont="1" applyFill="1" applyBorder="1" applyAlignment="1">
      <alignment horizontal="center" vertical="top"/>
    </xf>
    <xf numFmtId="0" fontId="7" fillId="34" borderId="10" xfId="0" applyNumberFormat="1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 vertical="top"/>
    </xf>
    <xf numFmtId="0" fontId="4" fillId="34" borderId="10" xfId="0" applyNumberFormat="1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/>
    </xf>
    <xf numFmtId="0" fontId="7" fillId="33" borderId="10" xfId="0" applyNumberFormat="1" applyFont="1" applyFill="1" applyBorder="1" applyAlignment="1">
      <alignment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49" fontId="43" fillId="0" borderId="10" xfId="0" applyNumberFormat="1" applyFont="1" applyBorder="1" applyAlignment="1">
      <alignment horizontal="center" vertical="top"/>
    </xf>
    <xf numFmtId="0" fontId="43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7" fillId="34" borderId="10" xfId="0" applyNumberFormat="1" applyFont="1" applyFill="1" applyBorder="1" applyAlignment="1">
      <alignment wrapText="1"/>
    </xf>
    <xf numFmtId="0" fontId="7" fillId="0" borderId="10" xfId="0" applyFont="1" applyBorder="1" applyAlignment="1">
      <alignment horizontal="center" vertical="top"/>
    </xf>
    <xf numFmtId="11" fontId="7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 quotePrefix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22"/>
  <sheetViews>
    <sheetView view="pageBreakPreview" zoomScaleNormal="110" zoomScaleSheetLayoutView="100" zoomScalePageLayoutView="110" workbookViewId="0" topLeftCell="A2">
      <selection activeCell="B21" sqref="B21"/>
    </sheetView>
  </sheetViews>
  <sheetFormatPr defaultColWidth="9.00390625" defaultRowHeight="12.75"/>
  <cols>
    <col min="1" max="1" width="9.75390625" style="1" customWidth="1"/>
    <col min="2" max="2" width="72.75390625" style="1" customWidth="1"/>
  </cols>
  <sheetData>
    <row r="1" spans="1:2" s="4" customFormat="1" ht="25.5" hidden="1">
      <c r="A1" s="3" t="s">
        <v>3</v>
      </c>
      <c r="B1" s="3" t="s">
        <v>4</v>
      </c>
    </row>
    <row r="2" spans="1:2" s="4" customFormat="1" ht="61.5" customHeight="1">
      <c r="A2" s="40" t="s">
        <v>252</v>
      </c>
      <c r="B2" s="41"/>
    </row>
    <row r="3" spans="1:2" s="4" customFormat="1" ht="58.5" customHeight="1">
      <c r="A3" s="39" t="s">
        <v>253</v>
      </c>
      <c r="B3" s="39"/>
    </row>
    <row r="4" spans="1:2" s="4" customFormat="1" ht="12.75">
      <c r="A4" s="6"/>
      <c r="B4" s="6"/>
    </row>
    <row r="5" spans="1:2" s="5" customFormat="1" ht="86.25" customHeight="1">
      <c r="A5" s="7" t="s">
        <v>172</v>
      </c>
      <c r="B5" s="7" t="s">
        <v>173</v>
      </c>
    </row>
    <row r="6" spans="1:2" ht="31.5">
      <c r="A6" s="14" t="s">
        <v>174</v>
      </c>
      <c r="B6" s="15" t="s">
        <v>175</v>
      </c>
    </row>
    <row r="7" spans="1:2" ht="31.5">
      <c r="A7" s="14" t="s">
        <v>176</v>
      </c>
      <c r="B7" s="15" t="s">
        <v>177</v>
      </c>
    </row>
    <row r="8" spans="1:2" ht="31.5">
      <c r="A8" s="14" t="s">
        <v>178</v>
      </c>
      <c r="B8" s="15" t="s">
        <v>179</v>
      </c>
    </row>
    <row r="9" spans="1:2" ht="31.5">
      <c r="A9" s="14" t="s">
        <v>180</v>
      </c>
      <c r="B9" s="15" t="s">
        <v>181</v>
      </c>
    </row>
    <row r="10" spans="1:2" ht="47.25">
      <c r="A10" s="14" t="s">
        <v>182</v>
      </c>
      <c r="B10" s="15" t="s">
        <v>183</v>
      </c>
    </row>
    <row r="11" spans="1:2" ht="31.5">
      <c r="A11" s="14" t="s">
        <v>184</v>
      </c>
      <c r="B11" s="15" t="s">
        <v>185</v>
      </c>
    </row>
    <row r="12" spans="1:2" ht="31.5">
      <c r="A12" s="14" t="s">
        <v>186</v>
      </c>
      <c r="B12" s="15" t="s">
        <v>187</v>
      </c>
    </row>
    <row r="13" spans="1:2" ht="31.5">
      <c r="A13" s="14" t="s">
        <v>188</v>
      </c>
      <c r="B13" s="15" t="s">
        <v>189</v>
      </c>
    </row>
    <row r="14" spans="1:2" ht="31.5">
      <c r="A14" s="14" t="s">
        <v>190</v>
      </c>
      <c r="B14" s="15" t="s">
        <v>191</v>
      </c>
    </row>
    <row r="15" spans="1:2" ht="31.5">
      <c r="A15" s="14" t="s">
        <v>192</v>
      </c>
      <c r="B15" s="15" t="s">
        <v>193</v>
      </c>
    </row>
    <row r="16" spans="1:2" ht="31.5">
      <c r="A16" s="14" t="s">
        <v>194</v>
      </c>
      <c r="B16" s="15" t="s">
        <v>195</v>
      </c>
    </row>
    <row r="17" spans="1:2" ht="31.5">
      <c r="A17" s="14" t="s">
        <v>196</v>
      </c>
      <c r="B17" s="15" t="s">
        <v>197</v>
      </c>
    </row>
    <row r="18" spans="1:2" ht="31.5">
      <c r="A18" s="14" t="s">
        <v>198</v>
      </c>
      <c r="B18" s="15" t="s">
        <v>199</v>
      </c>
    </row>
    <row r="19" spans="1:2" ht="31.5">
      <c r="A19" s="14" t="s">
        <v>351</v>
      </c>
      <c r="B19" s="15" t="s">
        <v>352</v>
      </c>
    </row>
    <row r="20" spans="1:2" ht="47.25">
      <c r="A20" s="18" t="s">
        <v>200</v>
      </c>
      <c r="B20" s="19" t="s">
        <v>201</v>
      </c>
    </row>
    <row r="21" spans="1:2" ht="31.5">
      <c r="A21" s="18" t="s">
        <v>310</v>
      </c>
      <c r="B21" s="15" t="s">
        <v>311</v>
      </c>
    </row>
    <row r="22" spans="1:2" ht="15.75">
      <c r="A22" s="14" t="s">
        <v>202</v>
      </c>
      <c r="B22" s="15" t="s">
        <v>203</v>
      </c>
    </row>
  </sheetData>
  <sheetProtection/>
  <mergeCells count="2">
    <mergeCell ref="A3:B3"/>
    <mergeCell ref="A2:B2"/>
  </mergeCells>
  <printOptions/>
  <pageMargins left="1.141732283464567" right="0.7480314960629921" top="0.54" bottom="0.5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G8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6</v>
      </c>
    </row>
    <row r="3" ht="12.75">
      <c r="B3" s="2"/>
    </row>
    <row r="4" ht="12.75">
      <c r="B4" s="1">
        <f>МП!$A$1:$B$5</f>
        <v>0</v>
      </c>
    </row>
    <row r="5" ht="12.75">
      <c r="B5" s="2">
        <v>1.05</v>
      </c>
    </row>
    <row r="6" ht="12.75">
      <c r="B6" s="2" t="s">
        <v>9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3</v>
      </c>
    </row>
    <row r="14" ht="12.75">
      <c r="B14" s="1" t="e">
        <f>(МП!#REF!)</f>
        <v>#REF!</v>
      </c>
    </row>
    <row r="15" spans="1:2" ht="12.75">
      <c r="A15" s="2" t="s">
        <v>11</v>
      </c>
      <c r="B15" s="2">
        <v>2575</v>
      </c>
    </row>
    <row r="16" spans="1:2" ht="12.75">
      <c r="A16" s="2">
        <v>1</v>
      </c>
      <c r="B16" s="1" t="s">
        <v>2</v>
      </c>
    </row>
    <row r="17" ht="12.75">
      <c r="B17" s="1" t="s">
        <v>10</v>
      </c>
    </row>
    <row r="18" spans="1:7" ht="12.75">
      <c r="A18" s="2" t="str">
        <f>МП!1:1</f>
        <v>ЦС_МР
Код</v>
      </c>
      <c r="B18" s="1" t="s">
        <v>1</v>
      </c>
      <c r="D18"/>
      <c r="E18"/>
      <c r="G18"/>
    </row>
    <row r="19" spans="1:5" ht="12.75">
      <c r="A19" s="2" t="str">
        <f>МП!5:5</f>
        <v>Код программной (непрограммной) статьи</v>
      </c>
      <c r="B19" s="2" t="s">
        <v>0</v>
      </c>
      <c r="C19" s="2">
        <v>2</v>
      </c>
      <c r="D19" s="1" t="s">
        <v>6</v>
      </c>
      <c r="E19" s="1" t="s">
        <v>7</v>
      </c>
    </row>
    <row r="20" spans="3:7" ht="12.75">
      <c r="C20" s="1">
        <v>0.5795186161994934</v>
      </c>
      <c r="D20" s="1" t="s">
        <v>6</v>
      </c>
      <c r="E20" s="1" t="s">
        <v>7</v>
      </c>
      <c r="F20" s="1" t="s">
        <v>5</v>
      </c>
      <c r="G20" s="1" t="s">
        <v>8</v>
      </c>
    </row>
    <row r="21" spans="3:5" s="2" customFormat="1" ht="12.75">
      <c r="C21" s="2" t="e">
        <f>_XLL.OFFICECOMCLIENT.APPLICATION.RANGELINK(C22:C22,D21:F21)</f>
        <v>#VALUE!</v>
      </c>
      <c r="D21" s="2" t="e">
        <f>_XLL.OFFICECOMCLIENT.APPLICATION.COLUMNLINK(МП!A:A)</f>
        <v>#VALUE!</v>
      </c>
      <c r="E21" s="2" t="e">
        <f>_XLL.OFFICECOMCLIENT.APPLICATION.COLUMNLINK(МП!B:B)</f>
        <v>#VALUE!</v>
      </c>
    </row>
    <row r="22" spans="3:7" ht="12.75">
      <c r="C22" s="2" t="e">
        <f>_XLL.OFFICECOMCLIENT.APPLICATION.ROWLINK(МП!$15:$15)</f>
        <v>#VALUE!</v>
      </c>
      <c r="F22" s="1">
        <v>10</v>
      </c>
      <c r="G22" s="1" t="s">
        <v>102</v>
      </c>
    </row>
    <row r="23" spans="3:7" ht="12.75">
      <c r="C23" s="2" t="e">
        <f>_XLL.OFFICECOMCLIENT.APPLICATION.ROWLINK(МП!$14:$14)</f>
        <v>#VALUE!</v>
      </c>
      <c r="F23" s="1">
        <v>9</v>
      </c>
      <c r="G23" s="1" t="s">
        <v>103</v>
      </c>
    </row>
    <row r="24" spans="3:7" ht="12.75">
      <c r="C24" s="2" t="e">
        <f>_XLL.OFFICECOMCLIENT.APPLICATION.ROWLINK(МП!$12:$12)</f>
        <v>#VALUE!</v>
      </c>
      <c r="F24" s="1">
        <v>7</v>
      </c>
      <c r="G24" s="1" t="s">
        <v>104</v>
      </c>
    </row>
    <row r="25" spans="3:7" ht="12.75">
      <c r="C25" s="2" t="e">
        <f>_XLL.OFFICECOMCLIENT.APPLICATION.ROWLINK(МП!$13:$13)</f>
        <v>#VALUE!</v>
      </c>
      <c r="F25" s="1">
        <v>8</v>
      </c>
      <c r="G25" s="1" t="s">
        <v>105</v>
      </c>
    </row>
    <row r="26" spans="3:7" ht="12.75">
      <c r="C26" s="2" t="e">
        <f>_XLL.OFFICECOMCLIENT.APPLICATION.ROWLINK(МП!$17:$17)</f>
        <v>#VALUE!</v>
      </c>
      <c r="F26" s="1">
        <v>12</v>
      </c>
      <c r="G26" s="1" t="s">
        <v>106</v>
      </c>
    </row>
    <row r="27" spans="3:7" ht="12.75">
      <c r="C27" s="2" t="e">
        <f>_XLL.OFFICECOMCLIENT.APPLICATION.ROWLINK(МП!$16:$16)</f>
        <v>#VALUE!</v>
      </c>
      <c r="F27" s="1">
        <v>11</v>
      </c>
      <c r="G27" s="1" t="s">
        <v>107</v>
      </c>
    </row>
    <row r="28" spans="3:7" ht="12.75">
      <c r="C28" s="2" t="e">
        <f>_XLL.OFFICECOMCLIENT.APPLICATION.ROWLINK(МП!$6:$6)</f>
        <v>#VALUE!</v>
      </c>
      <c r="F28" s="1">
        <v>1</v>
      </c>
      <c r="G28" s="1" t="s">
        <v>108</v>
      </c>
    </row>
    <row r="29" spans="3:7" ht="12.75">
      <c r="C29" s="2" t="e">
        <f>_XLL.OFFICECOMCLIENT.APPLICATION.ROWLINK(МП!$7:$7)</f>
        <v>#VALUE!</v>
      </c>
      <c r="F29" s="1">
        <v>2</v>
      </c>
      <c r="G29" s="1" t="s">
        <v>109</v>
      </c>
    </row>
    <row r="30" spans="3:7" ht="12.75">
      <c r="C30" s="2" t="e">
        <f>_XLL.OFFICECOMCLIENT.APPLICATION.ROWLINK(МП!$8:$8)</f>
        <v>#VALUE!</v>
      </c>
      <c r="F30" s="1">
        <v>3</v>
      </c>
      <c r="G30" s="1" t="s">
        <v>110</v>
      </c>
    </row>
    <row r="31" spans="3:7" ht="12.75">
      <c r="C31" s="2" t="e">
        <f>_XLL.OFFICECOMCLIENT.APPLICATION.ROWLINK(МП!$9:$9)</f>
        <v>#VALUE!</v>
      </c>
      <c r="F31" s="1">
        <v>4</v>
      </c>
      <c r="G31" s="1" t="s">
        <v>111</v>
      </c>
    </row>
    <row r="32" spans="3:7" ht="12.75">
      <c r="C32" s="2" t="e">
        <f>_XLL.OFFICECOMCLIENT.APPLICATION.ROWLINK(МП!$10:$10)</f>
        <v>#VALUE!</v>
      </c>
      <c r="F32" s="1">
        <v>5</v>
      </c>
      <c r="G32" s="1" t="s">
        <v>112</v>
      </c>
    </row>
    <row r="33" spans="3:7" ht="12.75">
      <c r="C33" s="2" t="e">
        <f>_XLL.OFFICECOMCLIENT.APPLICATION.ROWLINK(МП!$11:$11)</f>
        <v>#VALUE!</v>
      </c>
      <c r="F33" s="1">
        <v>6</v>
      </c>
      <c r="G33" s="1" t="s">
        <v>113</v>
      </c>
    </row>
    <row r="34" spans="3:7" ht="12.75">
      <c r="C34" s="2" t="e">
        <f>_XLL.OFFICECOMCLIENT.APPLICATION.ROWLINK(МП!#REF!)</f>
        <v>#VALUE!</v>
      </c>
      <c r="F34" s="1">
        <v>35</v>
      </c>
      <c r="G34" s="1" t="s">
        <v>114</v>
      </c>
    </row>
    <row r="35" spans="3:7" ht="12.75">
      <c r="C35" s="2" t="e">
        <f>_XLL.OFFICECOMCLIENT.APPLICATION.ROWLINK(МП!#REF!)</f>
        <v>#VALUE!</v>
      </c>
      <c r="F35" s="1">
        <v>36</v>
      </c>
      <c r="G35" s="1" t="s">
        <v>115</v>
      </c>
    </row>
    <row r="36" spans="3:7" ht="12.75">
      <c r="C36" s="2" t="e">
        <f>_XLL.OFFICECOMCLIENT.APPLICATION.ROWLINK(МП!#REF!)</f>
        <v>#VALUE!</v>
      </c>
      <c r="F36" s="1">
        <v>37</v>
      </c>
      <c r="G36" s="1" t="s">
        <v>116</v>
      </c>
    </row>
    <row r="37" spans="3:7" ht="12.75">
      <c r="C37" s="2" t="e">
        <f>_XLL.OFFICECOMCLIENT.APPLICATION.ROWLINK(МП!#REF!)</f>
        <v>#VALUE!</v>
      </c>
      <c r="F37" s="1">
        <v>33</v>
      </c>
      <c r="G37" s="1" t="s">
        <v>117</v>
      </c>
    </row>
    <row r="38" spans="3:7" ht="12.75">
      <c r="C38" s="2" t="e">
        <f>_XLL.OFFICECOMCLIENT.APPLICATION.ROWLINK(МП!#REF!)</f>
        <v>#VALUE!</v>
      </c>
      <c r="F38" s="1">
        <v>34</v>
      </c>
      <c r="G38" s="1" t="s">
        <v>118</v>
      </c>
    </row>
    <row r="39" spans="3:7" ht="12.75">
      <c r="C39" s="2" t="e">
        <f>_XLL.OFFICECOMCLIENT.APPLICATION.ROWLINK(МП!#REF!)</f>
        <v>#VALUE!</v>
      </c>
      <c r="F39" s="1">
        <v>38</v>
      </c>
      <c r="G39" s="1" t="s">
        <v>119</v>
      </c>
    </row>
    <row r="40" spans="3:7" ht="12.75">
      <c r="C40" s="2" t="e">
        <f>_XLL.OFFICECOMCLIENT.APPLICATION.ROWLINK(МП!#REF!)</f>
        <v>#VALUE!</v>
      </c>
      <c r="F40" s="1">
        <v>18</v>
      </c>
      <c r="G40" s="1" t="s">
        <v>120</v>
      </c>
    </row>
    <row r="41" spans="3:7" ht="12.75">
      <c r="C41" s="2" t="e">
        <f>_XLL.OFFICECOMCLIENT.APPLICATION.ROWLINK(МП!#REF!)</f>
        <v>#VALUE!</v>
      </c>
      <c r="F41" s="1">
        <v>21</v>
      </c>
      <c r="G41" s="1" t="s">
        <v>121</v>
      </c>
    </row>
    <row r="42" spans="3:7" ht="12.75">
      <c r="C42" s="2" t="e">
        <f>_XLL.OFFICECOMCLIENT.APPLICATION.ROWLINK(МП!#REF!)</f>
        <v>#VALUE!</v>
      </c>
      <c r="F42" s="1">
        <v>19</v>
      </c>
      <c r="G42" s="1" t="s">
        <v>122</v>
      </c>
    </row>
    <row r="43" spans="3:7" ht="12.75">
      <c r="C43" s="2" t="e">
        <f>_XLL.OFFICECOMCLIENT.APPLICATION.ROWLINK(МП!#REF!)</f>
        <v>#VALUE!</v>
      </c>
      <c r="F43" s="1">
        <v>20</v>
      </c>
      <c r="G43" s="1" t="s">
        <v>123</v>
      </c>
    </row>
    <row r="44" spans="3:7" ht="12.75">
      <c r="C44" s="2" t="e">
        <f>_XLL.OFFICECOMCLIENT.APPLICATION.ROWLINK(МП!#REF!)</f>
        <v>#VALUE!</v>
      </c>
      <c r="F44" s="1">
        <v>16</v>
      </c>
      <c r="G44" s="1" t="s">
        <v>124</v>
      </c>
    </row>
    <row r="45" spans="3:7" ht="12.75">
      <c r="C45" s="2" t="e">
        <f>_XLL.OFFICECOMCLIENT.APPLICATION.ROWLINK(МП!#REF!)</f>
        <v>#VALUE!</v>
      </c>
      <c r="F45" s="1">
        <v>17</v>
      </c>
      <c r="G45" s="1" t="s">
        <v>125</v>
      </c>
    </row>
    <row r="46" spans="3:7" ht="12.75">
      <c r="C46" s="2" t="e">
        <f>_XLL.OFFICECOMCLIENT.APPLICATION.ROWLINK(МП!$22:$22)</f>
        <v>#VALUE!</v>
      </c>
      <c r="F46" s="1">
        <v>15</v>
      </c>
      <c r="G46" s="1" t="s">
        <v>126</v>
      </c>
    </row>
    <row r="47" spans="3:7" ht="12.75">
      <c r="C47" s="2" t="e">
        <f>_XLL.OFFICECOMCLIENT.APPLICATION.ROWLINK(МП!$18:$18)</f>
        <v>#VALUE!</v>
      </c>
      <c r="F47" s="1">
        <v>13</v>
      </c>
      <c r="G47" s="1" t="s">
        <v>127</v>
      </c>
    </row>
    <row r="48" spans="3:7" ht="12.75">
      <c r="C48" s="2" t="e">
        <f>_XLL.OFFICECOMCLIENT.APPLICATION.ROWLINK(МП!$20:$20)</f>
        <v>#VALUE!</v>
      </c>
      <c r="F48" s="1">
        <v>14</v>
      </c>
      <c r="G48" s="1" t="s">
        <v>128</v>
      </c>
    </row>
    <row r="49" spans="3:7" ht="12.75">
      <c r="C49" s="2" t="e">
        <f>_XLL.OFFICECOMCLIENT.APPLICATION.ROWLINK(МП!#REF!)</f>
        <v>#VALUE!</v>
      </c>
      <c r="F49" s="1">
        <v>28</v>
      </c>
      <c r="G49" s="1" t="s">
        <v>129</v>
      </c>
    </row>
    <row r="50" spans="3:7" ht="12.75">
      <c r="C50" s="2" t="e">
        <f>_XLL.OFFICECOMCLIENT.APPLICATION.ROWLINK(МП!#REF!)</f>
        <v>#VALUE!</v>
      </c>
      <c r="F50" s="1">
        <v>24</v>
      </c>
      <c r="G50" s="1" t="s">
        <v>130</v>
      </c>
    </row>
    <row r="51" spans="3:7" ht="12.75">
      <c r="C51" s="2" t="e">
        <f>_XLL.OFFICECOMCLIENT.APPLICATION.ROWLINK(МП!#REF!)</f>
        <v>#VALUE!</v>
      </c>
      <c r="F51" s="1">
        <v>25</v>
      </c>
      <c r="G51" s="1" t="s">
        <v>131</v>
      </c>
    </row>
    <row r="52" spans="3:7" ht="12.75">
      <c r="C52" s="2" t="e">
        <f>_XLL.OFFICECOMCLIENT.APPLICATION.ROWLINK(МП!#REF!)</f>
        <v>#VALUE!</v>
      </c>
      <c r="F52" s="1">
        <v>26</v>
      </c>
      <c r="G52" s="1" t="s">
        <v>132</v>
      </c>
    </row>
    <row r="53" spans="3:7" ht="12.75">
      <c r="C53" s="2" t="e">
        <f>_XLL.OFFICECOMCLIENT.APPLICATION.ROWLINK(МП!#REF!)</f>
        <v>#VALUE!</v>
      </c>
      <c r="F53" s="1">
        <v>23</v>
      </c>
      <c r="G53" s="1" t="s">
        <v>133</v>
      </c>
    </row>
    <row r="54" spans="3:7" ht="12.75">
      <c r="C54" s="2" t="e">
        <f>_XLL.OFFICECOMCLIENT.APPLICATION.ROWLINK(МП!#REF!)</f>
        <v>#VALUE!</v>
      </c>
      <c r="F54" s="1">
        <v>22</v>
      </c>
      <c r="G54" s="1" t="s">
        <v>134</v>
      </c>
    </row>
    <row r="55" spans="3:7" ht="12.75">
      <c r="C55" s="2" t="e">
        <f>_XLL.OFFICECOMCLIENT.APPLICATION.ROWLINK(МП!#REF!)</f>
        <v>#VALUE!</v>
      </c>
      <c r="F55" s="1">
        <v>29</v>
      </c>
      <c r="G55" s="1" t="s">
        <v>135</v>
      </c>
    </row>
    <row r="56" spans="3:7" ht="12.75">
      <c r="C56" s="2" t="e">
        <f>_XLL.OFFICECOMCLIENT.APPLICATION.ROWLINK(МП!#REF!)</f>
        <v>#VALUE!</v>
      </c>
      <c r="F56" s="1">
        <v>27</v>
      </c>
      <c r="G56" s="1" t="s">
        <v>136</v>
      </c>
    </row>
    <row r="57" spans="3:7" ht="12.75">
      <c r="C57" s="2" t="e">
        <f>_XLL.OFFICECOMCLIENT.APPLICATION.ROWLINK(МП!#REF!)</f>
        <v>#VALUE!</v>
      </c>
      <c r="F57" s="1">
        <v>31</v>
      </c>
      <c r="G57" s="1" t="s">
        <v>137</v>
      </c>
    </row>
    <row r="58" spans="3:7" ht="12.75">
      <c r="C58" s="2" t="e">
        <f>_XLL.OFFICECOMCLIENT.APPLICATION.ROWLINK(МП!#REF!)</f>
        <v>#VALUE!</v>
      </c>
      <c r="F58" s="1">
        <v>30</v>
      </c>
      <c r="G58" s="1" t="s">
        <v>138</v>
      </c>
    </row>
    <row r="59" spans="3:7" ht="12.75">
      <c r="C59" s="2" t="e">
        <f>_XLL.OFFICECOMCLIENT.APPLICATION.ROWLINK(МП!#REF!)</f>
        <v>#VALUE!</v>
      </c>
      <c r="F59" s="1">
        <v>32</v>
      </c>
      <c r="G59" s="1" t="s">
        <v>139</v>
      </c>
    </row>
    <row r="60" spans="3:7" ht="12.75">
      <c r="C60" s="2" t="e">
        <f>_XLL.OFFICECOMCLIENT.APPLICATION.ROWLINK(МП!#REF!)</f>
        <v>#VALUE!</v>
      </c>
      <c r="F60" s="1">
        <v>42</v>
      </c>
      <c r="G60" s="1" t="s">
        <v>140</v>
      </c>
    </row>
    <row r="61" spans="3:7" ht="12.75">
      <c r="C61" s="2" t="e">
        <f>_XLL.OFFICECOMCLIENT.APPLICATION.ROWLINK(МП!#REF!)</f>
        <v>#VALUE!</v>
      </c>
      <c r="F61" s="1">
        <v>41</v>
      </c>
      <c r="G61" s="1" t="s">
        <v>141</v>
      </c>
    </row>
    <row r="62" spans="3:7" ht="12.75">
      <c r="C62" s="2" t="e">
        <f>_XLL.OFFICECOMCLIENT.APPLICATION.ROWLINK(МП!#REF!)</f>
        <v>#VALUE!</v>
      </c>
      <c r="F62" s="1">
        <v>40</v>
      </c>
      <c r="G62" s="1" t="s">
        <v>142</v>
      </c>
    </row>
    <row r="63" spans="3:7" ht="12.75">
      <c r="C63" s="2" t="e">
        <f>_XLL.OFFICECOMCLIENT.APPLICATION.ROWLINK(МП!#REF!)</f>
        <v>#VALUE!</v>
      </c>
      <c r="F63" s="1">
        <v>43</v>
      </c>
      <c r="G63" s="1" t="s">
        <v>143</v>
      </c>
    </row>
    <row r="64" spans="3:7" ht="12.75">
      <c r="C64" s="2" t="e">
        <f>_XLL.OFFICECOMCLIENT.APPLICATION.ROWLINK(МП!#REF!)</f>
        <v>#VALUE!</v>
      </c>
      <c r="F64" s="1">
        <v>44</v>
      </c>
      <c r="G64" s="1" t="s">
        <v>144</v>
      </c>
    </row>
    <row r="65" spans="3:7" ht="12.75">
      <c r="C65" s="2" t="e">
        <f>_XLL.OFFICECOMCLIENT.APPLICATION.ROWLINK(МП!#REF!)</f>
        <v>#VALUE!</v>
      </c>
      <c r="F65" s="1">
        <v>45</v>
      </c>
      <c r="G65" s="1" t="s">
        <v>145</v>
      </c>
    </row>
    <row r="66" spans="3:7" ht="12.75">
      <c r="C66" s="2" t="e">
        <f>_XLL.OFFICECOMCLIENT.APPLICATION.ROWLINK(МП!#REF!)</f>
        <v>#VALUE!</v>
      </c>
      <c r="F66" s="1">
        <v>46</v>
      </c>
      <c r="G66" s="1" t="s">
        <v>146</v>
      </c>
    </row>
    <row r="67" spans="3:7" ht="12.75">
      <c r="C67" s="2" t="e">
        <f>_XLL.OFFICECOMCLIENT.APPLICATION.ROWLINK(МП!#REF!)</f>
        <v>#VALUE!</v>
      </c>
      <c r="F67" s="1">
        <v>47</v>
      </c>
      <c r="G67" s="1" t="s">
        <v>147</v>
      </c>
    </row>
    <row r="68" spans="3:7" ht="12.75">
      <c r="C68" s="2" t="e">
        <f>_XLL.OFFICECOMCLIENT.APPLICATION.ROWLINK(МП!#REF!)</f>
        <v>#VALUE!</v>
      </c>
      <c r="F68" s="1">
        <v>39</v>
      </c>
      <c r="G68" s="1" t="s">
        <v>148</v>
      </c>
    </row>
    <row r="69" spans="3:7" ht="12.75">
      <c r="C69" s="2" t="e">
        <f>_XLL.OFFICECOMCLIENT.APPLICATION.ROWLINK(МП!#REF!)</f>
        <v>#VALUE!</v>
      </c>
      <c r="F69" s="1">
        <v>48</v>
      </c>
      <c r="G69" s="1" t="s">
        <v>149</v>
      </c>
    </row>
    <row r="70" spans="3:7" ht="12.75">
      <c r="C70" s="2" t="e">
        <f>_XLL.OFFICECOMCLIENT.APPLICATION.ROWLINK(МП!#REF!)</f>
        <v>#VALUE!</v>
      </c>
      <c r="F70" s="1">
        <v>50</v>
      </c>
      <c r="G70" s="1" t="s">
        <v>150</v>
      </c>
    </row>
    <row r="71" spans="3:7" ht="12.75">
      <c r="C71" s="2" t="e">
        <f>_XLL.OFFICECOMCLIENT.APPLICATION.ROWLINK(МП!#REF!)</f>
        <v>#VALUE!</v>
      </c>
      <c r="F71" s="1">
        <v>49</v>
      </c>
      <c r="G71" s="1" t="s">
        <v>151</v>
      </c>
    </row>
    <row r="72" spans="3:7" ht="12.75">
      <c r="C72" s="2" t="e">
        <f>_XLL.OFFICECOMCLIENT.APPLICATION.ROWLINK(МП!#REF!)</f>
        <v>#VALUE!</v>
      </c>
      <c r="F72" s="1">
        <v>51</v>
      </c>
      <c r="G72" s="1" t="s">
        <v>152</v>
      </c>
    </row>
    <row r="73" spans="3:7" ht="12.75">
      <c r="C73" s="2" t="e">
        <f>_XLL.OFFICECOMCLIENT.APPLICATION.ROWLINK(МП!#REF!)</f>
        <v>#VALUE!</v>
      </c>
      <c r="F73" s="1">
        <v>52</v>
      </c>
      <c r="G73" s="1" t="s">
        <v>153</v>
      </c>
    </row>
    <row r="74" spans="3:7" ht="12.75">
      <c r="C74" s="2" t="e">
        <f>_XLL.OFFICECOMCLIENT.APPLICATION.ROWLINK(МП!#REF!)</f>
        <v>#VALUE!</v>
      </c>
      <c r="F74" s="1">
        <v>53</v>
      </c>
      <c r="G74" s="1" t="s">
        <v>154</v>
      </c>
    </row>
    <row r="75" spans="3:7" ht="12.75">
      <c r="C75" s="2" t="e">
        <f>_XLL.OFFICECOMCLIENT.APPLICATION.ROWLINK(МП!#REF!)</f>
        <v>#VALUE!</v>
      </c>
      <c r="F75" s="1">
        <v>54</v>
      </c>
      <c r="G75" s="1" t="s">
        <v>155</v>
      </c>
    </row>
    <row r="76" spans="3:7" ht="12.75">
      <c r="C76" s="2" t="e">
        <f>_XLL.OFFICECOMCLIENT.APPLICATION.ROWLINK(МП!#REF!)</f>
        <v>#VALUE!</v>
      </c>
      <c r="F76" s="1">
        <v>55</v>
      </c>
      <c r="G76" s="1" t="s">
        <v>156</v>
      </c>
    </row>
    <row r="77" spans="3:7" ht="12.75">
      <c r="C77" s="2" t="e">
        <f>_XLL.OFFICECOMCLIENT.APPLICATION.ROWLINK(МП!#REF!)</f>
        <v>#VALUE!</v>
      </c>
      <c r="F77" s="1">
        <v>56</v>
      </c>
      <c r="G77" s="1" t="s">
        <v>157</v>
      </c>
    </row>
    <row r="78" spans="3:7" ht="12.75">
      <c r="C78" s="2" t="e">
        <f>_XLL.OFFICECOMCLIENT.APPLICATION.ROWLINK(МП!#REF!)</f>
        <v>#VALUE!</v>
      </c>
      <c r="F78" s="1">
        <v>59</v>
      </c>
      <c r="G78" s="1" t="s">
        <v>158</v>
      </c>
    </row>
    <row r="79" spans="3:7" ht="12.75">
      <c r="C79" s="2" t="e">
        <f>_XLL.OFFICECOMCLIENT.APPLICATION.ROWLINK(МП!#REF!)</f>
        <v>#VALUE!</v>
      </c>
      <c r="F79" s="1">
        <v>57</v>
      </c>
      <c r="G79" s="1" t="s">
        <v>159</v>
      </c>
    </row>
    <row r="80" spans="3:7" ht="12.75">
      <c r="C80" s="2" t="e">
        <f>_XLL.OFFICECOMCLIENT.APPLICATION.ROWLINK(МП!#REF!)</f>
        <v>#VALUE!</v>
      </c>
      <c r="F80" s="1">
        <v>58</v>
      </c>
      <c r="G80" s="1" t="s">
        <v>160</v>
      </c>
    </row>
    <row r="81" spans="3:7" ht="12.75">
      <c r="C81" s="2" t="e">
        <f>_XLL.OFFICECOMCLIENT.APPLICATION.ROWLINK(МП!#REF!)</f>
        <v>#VALUE!</v>
      </c>
      <c r="F81" s="1">
        <v>60</v>
      </c>
      <c r="G81" s="1" t="s">
        <v>161</v>
      </c>
    </row>
    <row r="82" spans="3:7" ht="12.75">
      <c r="C82" s="2" t="e">
        <f>_XLL.OFFICECOMCLIENT.APPLICATION.ROWLINK(МП!#REF!)</f>
        <v>#VALUE!</v>
      </c>
      <c r="F82" s="1">
        <v>62</v>
      </c>
      <c r="G82" s="1" t="s">
        <v>162</v>
      </c>
    </row>
    <row r="83" spans="3:7" ht="12.75">
      <c r="C83" s="2" t="e">
        <f>_XLL.OFFICECOMCLIENT.APPLICATION.ROWLINK(МП!#REF!)</f>
        <v>#VALUE!</v>
      </c>
      <c r="F83" s="1">
        <v>61</v>
      </c>
      <c r="G83" s="1" t="s">
        <v>163</v>
      </c>
    </row>
    <row r="84" spans="3:7" ht="12.75">
      <c r="C84" s="2" t="e">
        <f>_XLL.OFFICECOMCLIENT.APPLICATION.ROWLINK(МП!#REF!)</f>
        <v>#VALUE!</v>
      </c>
      <c r="F84" s="1">
        <v>63</v>
      </c>
      <c r="G84" s="1" t="s">
        <v>164</v>
      </c>
    </row>
    <row r="85" spans="3:7" ht="12.75">
      <c r="C85" s="2" t="e">
        <f>_XLL.OFFICECOMCLIENT.APPLICATION.ROWLINK(МП!#REF!)</f>
        <v>#VALUE!</v>
      </c>
      <c r="F85" s="1">
        <v>64</v>
      </c>
      <c r="G85" s="1" t="s">
        <v>165</v>
      </c>
    </row>
    <row r="86" spans="3:7" ht="12.75">
      <c r="C86" s="2" t="e">
        <f>_XLL.OFFICECOMCLIENT.APPLICATION.ROWLINK(МП!#REF!)</f>
        <v>#VALUE!</v>
      </c>
      <c r="F86" s="1">
        <v>66</v>
      </c>
      <c r="G86" s="1" t="s">
        <v>166</v>
      </c>
    </row>
    <row r="87" spans="3:7" ht="12.75">
      <c r="C87" s="2" t="e">
        <f>_XLL.OFFICECOMCLIENT.APPLICATION.ROWLINK(МП!#REF!)</f>
        <v>#VALUE!</v>
      </c>
      <c r="F87" s="1">
        <v>65</v>
      </c>
      <c r="G87" s="1" t="s">
        <v>167</v>
      </c>
    </row>
    <row r="88" spans="3:7" ht="12.75">
      <c r="C88" s="2" t="e">
        <f>_XLL.OFFICECOMCLIENT.APPLICATION.ROWLINK(МП!#REF!)</f>
        <v>#VALUE!</v>
      </c>
      <c r="F88" s="1">
        <v>67</v>
      </c>
      <c r="G88" s="1" t="s">
        <v>168</v>
      </c>
    </row>
    <row r="89" spans="3:7" ht="12.75">
      <c r="C89" s="2" t="e">
        <f>_XLL.OFFICECOMCLIENT.APPLICATION.ROWLINK(МП!#REF!)</f>
        <v>#VALUE!</v>
      </c>
      <c r="F89" s="1">
        <v>68</v>
      </c>
      <c r="G89" s="1" t="s">
        <v>169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8"/>
  <sheetViews>
    <sheetView view="pageBreakPreview" zoomScaleSheetLayoutView="100" workbookViewId="0" topLeftCell="A91">
      <selection activeCell="B118" sqref="B118"/>
    </sheetView>
  </sheetViews>
  <sheetFormatPr defaultColWidth="9.00390625" defaultRowHeight="12.75"/>
  <cols>
    <col min="1" max="1" width="11.125" style="0" customWidth="1"/>
    <col min="2" max="2" width="60.875" style="0" customWidth="1"/>
  </cols>
  <sheetData>
    <row r="1" spans="1:2" ht="36" customHeight="1">
      <c r="A1" s="39" t="s">
        <v>254</v>
      </c>
      <c r="B1" s="39"/>
    </row>
    <row r="2" spans="1:2" ht="12.75">
      <c r="A2" s="6"/>
      <c r="B2" s="6"/>
    </row>
    <row r="3" spans="1:2" ht="38.25">
      <c r="A3" s="8" t="s">
        <v>170</v>
      </c>
      <c r="B3" s="7" t="s">
        <v>171</v>
      </c>
    </row>
    <row r="4" spans="1:2" ht="31.5">
      <c r="A4" s="30" t="s">
        <v>261</v>
      </c>
      <c r="B4" s="31" t="s">
        <v>262</v>
      </c>
    </row>
    <row r="5" spans="1:2" ht="15.75">
      <c r="A5" s="14" t="s">
        <v>232</v>
      </c>
      <c r="B5" s="15" t="s">
        <v>97</v>
      </c>
    </row>
    <row r="6" spans="1:2" ht="31.5">
      <c r="A6" s="14" t="s">
        <v>273</v>
      </c>
      <c r="B6" s="15" t="s">
        <v>366</v>
      </c>
    </row>
    <row r="7" spans="1:2" ht="31.5">
      <c r="A7" s="14" t="s">
        <v>274</v>
      </c>
      <c r="B7" s="15" t="s">
        <v>275</v>
      </c>
    </row>
    <row r="8" spans="1:2" ht="15.75">
      <c r="A8" s="14" t="s">
        <v>209</v>
      </c>
      <c r="B8" s="15" t="s">
        <v>46</v>
      </c>
    </row>
    <row r="9" spans="1:2" ht="31.5">
      <c r="A9" s="14" t="s">
        <v>284</v>
      </c>
      <c r="B9" s="15" t="s">
        <v>366</v>
      </c>
    </row>
    <row r="10" spans="1:2" ht="31.5">
      <c r="A10" s="14" t="s">
        <v>285</v>
      </c>
      <c r="B10" s="15" t="s">
        <v>275</v>
      </c>
    </row>
    <row r="11" spans="1:2" ht="15.75">
      <c r="A11" s="14" t="s">
        <v>286</v>
      </c>
      <c r="B11" s="15" t="s">
        <v>283</v>
      </c>
    </row>
    <row r="12" spans="1:2" ht="15.75" hidden="1">
      <c r="A12" s="14" t="s">
        <v>233</v>
      </c>
      <c r="B12" s="15" t="s">
        <v>98</v>
      </c>
    </row>
    <row r="13" spans="1:2" ht="31.5" hidden="1">
      <c r="A13" s="14" t="s">
        <v>276</v>
      </c>
      <c r="B13" s="15" t="s">
        <v>290</v>
      </c>
    </row>
    <row r="14" spans="1:2" ht="31.5" hidden="1">
      <c r="A14" s="14" t="s">
        <v>277</v>
      </c>
      <c r="B14" s="15" t="s">
        <v>275</v>
      </c>
    </row>
    <row r="15" spans="1:2" ht="31.5" hidden="1">
      <c r="A15" s="14" t="s">
        <v>210</v>
      </c>
      <c r="B15" s="15" t="s">
        <v>47</v>
      </c>
    </row>
    <row r="16" spans="1:2" ht="31.5" hidden="1">
      <c r="A16" s="14" t="s">
        <v>278</v>
      </c>
      <c r="B16" s="15" t="s">
        <v>290</v>
      </c>
    </row>
    <row r="17" spans="1:2" ht="31.5" hidden="1">
      <c r="A17" s="14" t="s">
        <v>279</v>
      </c>
      <c r="B17" s="15" t="s">
        <v>275</v>
      </c>
    </row>
    <row r="18" spans="1:2" ht="31.5">
      <c r="A18" s="30" t="s">
        <v>263</v>
      </c>
      <c r="B18" s="31" t="s">
        <v>264</v>
      </c>
    </row>
    <row r="19" spans="1:2" ht="15.75">
      <c r="A19" s="18" t="s">
        <v>222</v>
      </c>
      <c r="B19" s="19" t="s">
        <v>81</v>
      </c>
    </row>
    <row r="20" spans="1:2" ht="15.75">
      <c r="A20" s="14" t="s">
        <v>204</v>
      </c>
      <c r="B20" s="15" t="s">
        <v>24</v>
      </c>
    </row>
    <row r="21" spans="1:2" ht="31.5">
      <c r="A21" s="14" t="s">
        <v>280</v>
      </c>
      <c r="B21" s="15" t="s">
        <v>366</v>
      </c>
    </row>
    <row r="22" spans="1:2" ht="24.75" customHeight="1">
      <c r="A22" s="14" t="s">
        <v>281</v>
      </c>
      <c r="B22" s="15" t="s">
        <v>275</v>
      </c>
    </row>
    <row r="23" spans="1:2" ht="15.75">
      <c r="A23" s="14" t="s">
        <v>282</v>
      </c>
      <c r="B23" s="15" t="s">
        <v>283</v>
      </c>
    </row>
    <row r="24" spans="1:2" ht="31.5" hidden="1">
      <c r="A24" s="14" t="s">
        <v>205</v>
      </c>
      <c r="B24" s="15" t="s">
        <v>25</v>
      </c>
    </row>
    <row r="25" spans="1:2" ht="31.5" hidden="1">
      <c r="A25" s="14" t="s">
        <v>287</v>
      </c>
      <c r="B25" s="15" t="s">
        <v>290</v>
      </c>
    </row>
    <row r="26" spans="1:2" ht="31.5" hidden="1">
      <c r="A26" s="14" t="s">
        <v>288</v>
      </c>
      <c r="B26" s="15" t="s">
        <v>275</v>
      </c>
    </row>
    <row r="27" spans="1:2" ht="15.75" hidden="1">
      <c r="A27" s="14" t="s">
        <v>289</v>
      </c>
      <c r="B27" s="15" t="s">
        <v>283</v>
      </c>
    </row>
    <row r="28" spans="1:2" ht="15.75">
      <c r="A28" s="14" t="s">
        <v>206</v>
      </c>
      <c r="B28" s="15" t="s">
        <v>26</v>
      </c>
    </row>
    <row r="29" spans="1:2" ht="31.5">
      <c r="A29" s="14" t="s">
        <v>291</v>
      </c>
      <c r="B29" s="15" t="s">
        <v>366</v>
      </c>
    </row>
    <row r="30" spans="1:2" ht="31.5">
      <c r="A30" s="14" t="s">
        <v>292</v>
      </c>
      <c r="B30" s="15" t="s">
        <v>275</v>
      </c>
    </row>
    <row r="31" spans="1:2" ht="15.75">
      <c r="A31" s="14" t="s">
        <v>293</v>
      </c>
      <c r="B31" s="15" t="s">
        <v>283</v>
      </c>
    </row>
    <row r="32" spans="1:2" ht="15.75">
      <c r="A32" s="14" t="s">
        <v>207</v>
      </c>
      <c r="B32" s="15" t="s">
        <v>27</v>
      </c>
    </row>
    <row r="33" spans="1:2" ht="31.5">
      <c r="A33" s="14" t="s">
        <v>294</v>
      </c>
      <c r="B33" s="15" t="s">
        <v>366</v>
      </c>
    </row>
    <row r="34" spans="1:2" ht="31.5">
      <c r="A34" s="14" t="s">
        <v>295</v>
      </c>
      <c r="B34" s="15" t="s">
        <v>275</v>
      </c>
    </row>
    <row r="35" spans="1:2" ht="15.75">
      <c r="A35" s="14" t="s">
        <v>312</v>
      </c>
      <c r="B35" s="15" t="s">
        <v>283</v>
      </c>
    </row>
    <row r="36" spans="1:2" ht="15.75">
      <c r="A36" s="14" t="s">
        <v>215</v>
      </c>
      <c r="B36" s="15" t="s">
        <v>50</v>
      </c>
    </row>
    <row r="37" spans="1:2" ht="31.5">
      <c r="A37" s="14" t="s">
        <v>296</v>
      </c>
      <c r="B37" s="15" t="s">
        <v>366</v>
      </c>
    </row>
    <row r="38" spans="1:2" ht="31.5">
      <c r="A38" s="14" t="s">
        <v>297</v>
      </c>
      <c r="B38" s="15" t="s">
        <v>275</v>
      </c>
    </row>
    <row r="39" spans="1:2" ht="15.75">
      <c r="A39" s="14" t="s">
        <v>298</v>
      </c>
      <c r="B39" s="15" t="s">
        <v>283</v>
      </c>
    </row>
    <row r="40" spans="1:2" ht="15.75">
      <c r="A40" s="14" t="s">
        <v>216</v>
      </c>
      <c r="B40" s="15" t="s">
        <v>51</v>
      </c>
    </row>
    <row r="41" spans="1:2" ht="31.5">
      <c r="A41" s="14" t="s">
        <v>299</v>
      </c>
      <c r="B41" s="15" t="s">
        <v>366</v>
      </c>
    </row>
    <row r="42" spans="1:2" ht="31.5">
      <c r="A42" s="14" t="s">
        <v>300</v>
      </c>
      <c r="B42" s="15" t="s">
        <v>275</v>
      </c>
    </row>
    <row r="43" spans="1:2" ht="15.75">
      <c r="A43" s="14" t="s">
        <v>301</v>
      </c>
      <c r="B43" s="15" t="s">
        <v>283</v>
      </c>
    </row>
    <row r="44" spans="1:2" ht="15.75">
      <c r="A44" s="14" t="s">
        <v>217</v>
      </c>
      <c r="B44" s="15" t="s">
        <v>52</v>
      </c>
    </row>
    <row r="45" spans="1:2" ht="31.5">
      <c r="A45" s="14" t="s">
        <v>302</v>
      </c>
      <c r="B45" s="15" t="s">
        <v>366</v>
      </c>
    </row>
    <row r="46" spans="1:2" ht="31.5">
      <c r="A46" s="14" t="s">
        <v>303</v>
      </c>
      <c r="B46" s="15" t="s">
        <v>275</v>
      </c>
    </row>
    <row r="47" spans="1:2" ht="15.75">
      <c r="A47" s="14" t="s">
        <v>304</v>
      </c>
      <c r="B47" s="15" t="s">
        <v>283</v>
      </c>
    </row>
    <row r="48" spans="1:2" ht="32.25" customHeight="1">
      <c r="A48" s="30" t="s">
        <v>208</v>
      </c>
      <c r="B48" s="31" t="s">
        <v>28</v>
      </c>
    </row>
    <row r="49" spans="1:2" ht="47.25" hidden="1">
      <c r="A49" s="14" t="s">
        <v>29</v>
      </c>
      <c r="B49" s="15" t="s">
        <v>30</v>
      </c>
    </row>
    <row r="50" spans="1:2" ht="0.75" customHeight="1" hidden="1">
      <c r="A50" s="14" t="s">
        <v>16</v>
      </c>
      <c r="B50" s="15" t="s">
        <v>17</v>
      </c>
    </row>
    <row r="51" spans="1:2" ht="126" hidden="1">
      <c r="A51" s="14" t="s">
        <v>18</v>
      </c>
      <c r="B51" s="15" t="s">
        <v>19</v>
      </c>
    </row>
    <row r="52" spans="1:2" ht="63" hidden="1">
      <c r="A52" s="14" t="s">
        <v>14</v>
      </c>
      <c r="B52" s="15" t="s">
        <v>15</v>
      </c>
    </row>
    <row r="53" spans="1:2" ht="157.5" hidden="1">
      <c r="A53" s="14" t="s">
        <v>12</v>
      </c>
      <c r="B53" s="15" t="s">
        <v>13</v>
      </c>
    </row>
    <row r="54" spans="1:2" ht="78.75" hidden="1">
      <c r="A54" s="14" t="s">
        <v>22</v>
      </c>
      <c r="B54" s="15" t="s">
        <v>23</v>
      </c>
    </row>
    <row r="55" spans="1:2" ht="47.25" hidden="1">
      <c r="A55" s="14" t="s">
        <v>20</v>
      </c>
      <c r="B55" s="15" t="s">
        <v>21</v>
      </c>
    </row>
    <row r="56" spans="1:2" ht="15.75" hidden="1">
      <c r="A56" s="14"/>
      <c r="B56" s="15" t="s">
        <v>46</v>
      </c>
    </row>
    <row r="57" spans="1:2" ht="47.25" hidden="1">
      <c r="A57" s="14" t="s">
        <v>212</v>
      </c>
      <c r="B57" s="15" t="s">
        <v>30</v>
      </c>
    </row>
    <row r="58" spans="1:2" ht="15.75" hidden="1">
      <c r="A58" s="14" t="s">
        <v>213</v>
      </c>
      <c r="B58" s="15" t="s">
        <v>40</v>
      </c>
    </row>
    <row r="59" spans="1:2" ht="31.5" hidden="1">
      <c r="A59" s="14" t="s">
        <v>214</v>
      </c>
      <c r="B59" s="15" t="s">
        <v>34</v>
      </c>
    </row>
    <row r="60" spans="1:2" ht="78.75" hidden="1">
      <c r="A60" s="14" t="s">
        <v>43</v>
      </c>
      <c r="B60" s="15" t="s">
        <v>44</v>
      </c>
    </row>
    <row r="61" spans="1:2" ht="31.5" hidden="1">
      <c r="A61" s="14" t="s">
        <v>41</v>
      </c>
      <c r="B61" s="15" t="s">
        <v>42</v>
      </c>
    </row>
    <row r="62" spans="1:2" ht="15.75" hidden="1">
      <c r="A62" s="14" t="s">
        <v>53</v>
      </c>
      <c r="B62" s="15" t="s">
        <v>27</v>
      </c>
    </row>
    <row r="63" spans="1:2" ht="47.25" hidden="1">
      <c r="A63" s="14" t="s">
        <v>56</v>
      </c>
      <c r="B63" s="15" t="s">
        <v>30</v>
      </c>
    </row>
    <row r="64" spans="1:2" ht="94.5" hidden="1">
      <c r="A64" s="14" t="s">
        <v>48</v>
      </c>
      <c r="B64" s="15" t="s">
        <v>49</v>
      </c>
    </row>
    <row r="65" spans="1:2" ht="31.5" hidden="1">
      <c r="A65" s="14" t="s">
        <v>54</v>
      </c>
      <c r="B65" s="15" t="s">
        <v>55</v>
      </c>
    </row>
    <row r="66" spans="1:2" ht="15.75">
      <c r="A66" s="30" t="s">
        <v>265</v>
      </c>
      <c r="B66" s="31" t="s">
        <v>266</v>
      </c>
    </row>
    <row r="67" spans="1:2" ht="31.5">
      <c r="A67" s="14" t="s">
        <v>325</v>
      </c>
      <c r="B67" s="15" t="s">
        <v>326</v>
      </c>
    </row>
    <row r="68" spans="1:2" ht="31.5">
      <c r="A68" s="14" t="s">
        <v>327</v>
      </c>
      <c r="B68" s="15" t="s">
        <v>366</v>
      </c>
    </row>
    <row r="69" spans="1:2" ht="26.25" customHeight="1">
      <c r="A69" s="14" t="s">
        <v>328</v>
      </c>
      <c r="B69" s="15" t="s">
        <v>275</v>
      </c>
    </row>
    <row r="70" spans="1:2" ht="15.75">
      <c r="A70" s="14" t="s">
        <v>329</v>
      </c>
      <c r="B70" s="15" t="s">
        <v>283</v>
      </c>
    </row>
    <row r="71" spans="1:2" ht="15.75">
      <c r="A71" s="14" t="s">
        <v>223</v>
      </c>
      <c r="B71" s="15" t="s">
        <v>82</v>
      </c>
    </row>
    <row r="72" spans="1:2" ht="31.5">
      <c r="A72" s="18" t="s">
        <v>218</v>
      </c>
      <c r="B72" s="19" t="s">
        <v>58</v>
      </c>
    </row>
    <row r="73" spans="1:2" ht="47.25" hidden="1">
      <c r="A73" s="14" t="s">
        <v>59</v>
      </c>
      <c r="B73" s="15" t="s">
        <v>30</v>
      </c>
    </row>
    <row r="74" spans="1:2" ht="15.75" hidden="1">
      <c r="A74" s="14" t="s">
        <v>31</v>
      </c>
      <c r="B74" s="15" t="s">
        <v>32</v>
      </c>
    </row>
    <row r="75" spans="1:2" ht="31.5" hidden="1">
      <c r="A75" s="14" t="s">
        <v>33</v>
      </c>
      <c r="B75" s="15" t="s">
        <v>34</v>
      </c>
    </row>
    <row r="76" spans="1:2" ht="47.25" hidden="1">
      <c r="A76" s="14" t="s">
        <v>35</v>
      </c>
      <c r="B76" s="15" t="s">
        <v>36</v>
      </c>
    </row>
    <row r="77" spans="1:2" ht="15.75" hidden="1">
      <c r="A77" s="14" t="s">
        <v>38</v>
      </c>
      <c r="B77" s="15" t="s">
        <v>39</v>
      </c>
    </row>
    <row r="78" spans="1:2" ht="78.75" hidden="1">
      <c r="A78" s="14" t="s">
        <v>76</v>
      </c>
      <c r="B78" s="15" t="s">
        <v>77</v>
      </c>
    </row>
    <row r="79" spans="1:2" ht="47.25" hidden="1">
      <c r="A79" s="14" t="s">
        <v>64</v>
      </c>
      <c r="B79" s="15" t="s">
        <v>65</v>
      </c>
    </row>
    <row r="80" spans="1:2" ht="126" hidden="1">
      <c r="A80" s="14" t="s">
        <v>62</v>
      </c>
      <c r="B80" s="15" t="s">
        <v>63</v>
      </c>
    </row>
    <row r="81" spans="1:2" ht="94.5" hidden="1">
      <c r="A81" s="14" t="s">
        <v>60</v>
      </c>
      <c r="B81" s="15" t="s">
        <v>61</v>
      </c>
    </row>
    <row r="82" spans="1:2" ht="47.25" hidden="1">
      <c r="A82" s="14" t="s">
        <v>66</v>
      </c>
      <c r="B82" s="15" t="s">
        <v>67</v>
      </c>
    </row>
    <row r="83" spans="1:2" ht="78.75" hidden="1">
      <c r="A83" s="14" t="s">
        <v>68</v>
      </c>
      <c r="B83" s="15" t="s">
        <v>69</v>
      </c>
    </row>
    <row r="84" spans="1:2" ht="47.25" hidden="1">
      <c r="A84" s="14" t="s">
        <v>70</v>
      </c>
      <c r="B84" s="15" t="s">
        <v>71</v>
      </c>
    </row>
    <row r="85" spans="1:2" ht="78.75" hidden="1">
      <c r="A85" s="14" t="s">
        <v>72</v>
      </c>
      <c r="B85" s="15" t="s">
        <v>73</v>
      </c>
    </row>
    <row r="86" spans="1:2" ht="47.25" hidden="1">
      <c r="A86" s="14" t="s">
        <v>74</v>
      </c>
      <c r="B86" s="15" t="s">
        <v>75</v>
      </c>
    </row>
    <row r="87" spans="1:2" ht="15.75">
      <c r="A87" s="14" t="s">
        <v>365</v>
      </c>
      <c r="B87" s="15" t="s">
        <v>364</v>
      </c>
    </row>
    <row r="88" spans="1:2" ht="15.75">
      <c r="A88" s="14" t="s">
        <v>221</v>
      </c>
      <c r="B88" s="15" t="s">
        <v>78</v>
      </c>
    </row>
    <row r="89" spans="1:2" ht="220.5" hidden="1">
      <c r="A89" s="14" t="s">
        <v>79</v>
      </c>
      <c r="B89" s="15" t="s">
        <v>80</v>
      </c>
    </row>
    <row r="90" spans="1:2" ht="15.75">
      <c r="A90" s="14" t="s">
        <v>323</v>
      </c>
      <c r="B90" s="15" t="s">
        <v>324</v>
      </c>
    </row>
    <row r="91" spans="1:2" ht="31.5">
      <c r="A91" s="14" t="s">
        <v>357</v>
      </c>
      <c r="B91" s="15" t="s">
        <v>358</v>
      </c>
    </row>
    <row r="92" spans="1:2" ht="15.75">
      <c r="A92" s="14" t="s">
        <v>228</v>
      </c>
      <c r="B92" s="15" t="s">
        <v>91</v>
      </c>
    </row>
    <row r="93" spans="1:2" ht="15.75" hidden="1">
      <c r="A93" s="16" t="s">
        <v>229</v>
      </c>
      <c r="B93" s="17" t="s">
        <v>92</v>
      </c>
    </row>
    <row r="94" spans="1:2" ht="18.75" customHeight="1">
      <c r="A94" s="14" t="s">
        <v>227</v>
      </c>
      <c r="B94" s="15" t="s">
        <v>88</v>
      </c>
    </row>
    <row r="95" spans="1:2" ht="47.25" hidden="1">
      <c r="A95" s="14" t="s">
        <v>308</v>
      </c>
      <c r="B95" s="15" t="s">
        <v>309</v>
      </c>
    </row>
    <row r="96" spans="1:2" ht="33.75" customHeight="1">
      <c r="A96" s="14" t="s">
        <v>346</v>
      </c>
      <c r="B96" s="15" t="s">
        <v>347</v>
      </c>
    </row>
    <row r="97" spans="1:2" ht="21.75" customHeight="1">
      <c r="A97" s="14" t="s">
        <v>348</v>
      </c>
      <c r="B97" s="15" t="s">
        <v>349</v>
      </c>
    </row>
    <row r="98" spans="1:2" ht="31.5">
      <c r="A98" s="14" t="s">
        <v>373</v>
      </c>
      <c r="B98" s="15" t="s">
        <v>374</v>
      </c>
    </row>
    <row r="99" spans="1:2" ht="31.5">
      <c r="A99" s="14" t="s">
        <v>342</v>
      </c>
      <c r="B99" s="15" t="s">
        <v>343</v>
      </c>
    </row>
    <row r="100" spans="1:2" ht="15.75">
      <c r="A100" s="14" t="s">
        <v>230</v>
      </c>
      <c r="B100" s="15" t="s">
        <v>93</v>
      </c>
    </row>
    <row r="101" spans="1:2" ht="31.5" hidden="1">
      <c r="A101" s="16" t="s">
        <v>231</v>
      </c>
      <c r="B101" s="17" t="s">
        <v>96</v>
      </c>
    </row>
    <row r="102" spans="1:2" ht="78.75" hidden="1">
      <c r="A102" s="18" t="s">
        <v>267</v>
      </c>
      <c r="B102" s="19" t="s">
        <v>268</v>
      </c>
    </row>
    <row r="103" spans="1:2" ht="15.75" hidden="1">
      <c r="A103" s="18" t="s">
        <v>305</v>
      </c>
      <c r="B103" s="19" t="s">
        <v>306</v>
      </c>
    </row>
    <row r="104" spans="1:2" ht="15.75" hidden="1">
      <c r="A104" s="18" t="s">
        <v>307</v>
      </c>
      <c r="B104" s="19"/>
    </row>
    <row r="105" spans="1:2" ht="31.5">
      <c r="A105" s="14" t="s">
        <v>267</v>
      </c>
      <c r="B105" s="19" t="s">
        <v>375</v>
      </c>
    </row>
    <row r="106" spans="1:2" ht="15.75">
      <c r="A106" s="18" t="s">
        <v>344</v>
      </c>
      <c r="B106" s="19" t="s">
        <v>345</v>
      </c>
    </row>
    <row r="107" spans="1:2" ht="15.75">
      <c r="A107" s="18" t="s">
        <v>224</v>
      </c>
      <c r="B107" s="19" t="s">
        <v>83</v>
      </c>
    </row>
    <row r="108" spans="1:2" ht="15.75" hidden="1">
      <c r="A108" s="18" t="s">
        <v>225</v>
      </c>
      <c r="B108" s="19" t="s">
        <v>84</v>
      </c>
    </row>
    <row r="109" spans="1:2" ht="47.25" hidden="1">
      <c r="A109" s="18" t="s">
        <v>85</v>
      </c>
      <c r="B109" s="19" t="s">
        <v>86</v>
      </c>
    </row>
    <row r="110" spans="1:2" ht="30.75" customHeight="1">
      <c r="A110" s="18" t="s">
        <v>226</v>
      </c>
      <c r="B110" s="19" t="s">
        <v>87</v>
      </c>
    </row>
    <row r="111" spans="1:2" ht="63" hidden="1">
      <c r="A111" s="18" t="s">
        <v>89</v>
      </c>
      <c r="B111" s="19" t="s">
        <v>90</v>
      </c>
    </row>
    <row r="112" spans="1:2" ht="78.75" hidden="1">
      <c r="A112" s="18" t="s">
        <v>94</v>
      </c>
      <c r="B112" s="19" t="s">
        <v>95</v>
      </c>
    </row>
    <row r="113" spans="1:2" ht="47.25" hidden="1">
      <c r="A113" s="18" t="s">
        <v>99</v>
      </c>
      <c r="B113" s="19" t="s">
        <v>30</v>
      </c>
    </row>
    <row r="114" spans="1:2" ht="63" hidden="1">
      <c r="A114" s="18" t="s">
        <v>100</v>
      </c>
      <c r="B114" s="19" t="s">
        <v>101</v>
      </c>
    </row>
    <row r="115" spans="1:2" ht="15.75" hidden="1">
      <c r="A115" s="20" t="s">
        <v>259</v>
      </c>
      <c r="B115" s="21" t="s">
        <v>257</v>
      </c>
    </row>
    <row r="116" spans="1:2" ht="15.75" hidden="1">
      <c r="A116" s="14" t="s">
        <v>260</v>
      </c>
      <c r="B116" s="15" t="s">
        <v>258</v>
      </c>
    </row>
    <row r="117" spans="1:2" ht="19.5" customHeight="1">
      <c r="A117" s="30" t="s">
        <v>220</v>
      </c>
      <c r="B117" s="31" t="s">
        <v>37</v>
      </c>
    </row>
    <row r="118" spans="1:2" ht="19.5" customHeight="1">
      <c r="A118" s="30" t="s">
        <v>314</v>
      </c>
      <c r="B118" s="31" t="s">
        <v>315</v>
      </c>
    </row>
    <row r="119" spans="1:2" ht="23.25" customHeight="1">
      <c r="A119" s="14" t="s">
        <v>219</v>
      </c>
      <c r="B119" s="15" t="s">
        <v>57</v>
      </c>
    </row>
    <row r="120" spans="1:2" ht="31.5">
      <c r="A120" s="30" t="s">
        <v>316</v>
      </c>
      <c r="B120" s="31" t="s">
        <v>317</v>
      </c>
    </row>
    <row r="121" spans="1:2" ht="31.5">
      <c r="A121" s="14" t="s">
        <v>211</v>
      </c>
      <c r="B121" s="15" t="s">
        <v>45</v>
      </c>
    </row>
    <row r="122" spans="1:2" ht="15.75">
      <c r="A122" s="30" t="s">
        <v>313</v>
      </c>
      <c r="B122" s="31" t="s">
        <v>318</v>
      </c>
    </row>
    <row r="123" spans="1:2" ht="47.25">
      <c r="A123" s="14" t="s">
        <v>319</v>
      </c>
      <c r="B123" s="32" t="s">
        <v>320</v>
      </c>
    </row>
    <row r="124" spans="1:2" ht="31.5">
      <c r="A124" s="14" t="s">
        <v>359</v>
      </c>
      <c r="B124" s="32" t="s">
        <v>360</v>
      </c>
    </row>
    <row r="125" spans="1:2" ht="15.75">
      <c r="A125" s="30" t="s">
        <v>321</v>
      </c>
      <c r="B125" s="33" t="s">
        <v>322</v>
      </c>
    </row>
    <row r="126" spans="1:2" ht="31.5">
      <c r="A126" s="14" t="s">
        <v>367</v>
      </c>
      <c r="B126" s="15" t="s">
        <v>368</v>
      </c>
    </row>
    <row r="127" spans="1:2" ht="15.75">
      <c r="A127" s="30" t="s">
        <v>350</v>
      </c>
      <c r="B127" s="31" t="s">
        <v>39</v>
      </c>
    </row>
    <row r="128" spans="1:2" ht="12.75">
      <c r="A128" s="34"/>
      <c r="B128" s="34"/>
    </row>
  </sheetData>
  <sheetProtection/>
  <mergeCells count="1">
    <mergeCell ref="A1:B1"/>
  </mergeCells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4"/>
  <sheetViews>
    <sheetView tabSelected="1" view="pageBreakPreview" zoomScaleNormal="110" zoomScaleSheetLayoutView="100" workbookViewId="0" topLeftCell="A16">
      <selection activeCell="B18" sqref="B18"/>
    </sheetView>
  </sheetViews>
  <sheetFormatPr defaultColWidth="9.00390625" defaultRowHeight="12.75"/>
  <cols>
    <col min="1" max="1" width="9.375" style="0" customWidth="1"/>
    <col min="2" max="2" width="76.75390625" style="0" customWidth="1"/>
  </cols>
  <sheetData>
    <row r="1" spans="1:2" ht="75.75" customHeight="1">
      <c r="A1" s="40" t="s">
        <v>255</v>
      </c>
      <c r="B1" s="40"/>
    </row>
    <row r="2" spans="1:2" ht="12.75">
      <c r="A2" s="6"/>
      <c r="B2" s="6"/>
    </row>
    <row r="3" spans="1:2" ht="51">
      <c r="A3" s="13" t="s">
        <v>170</v>
      </c>
      <c r="B3" s="7" t="s">
        <v>171</v>
      </c>
    </row>
    <row r="4" spans="1:2" ht="47.25">
      <c r="A4" s="24" t="s">
        <v>336</v>
      </c>
      <c r="B4" s="25" t="s">
        <v>337</v>
      </c>
    </row>
    <row r="5" spans="1:2" ht="47.25">
      <c r="A5" s="14" t="s">
        <v>330</v>
      </c>
      <c r="B5" s="15" t="s">
        <v>376</v>
      </c>
    </row>
    <row r="6" spans="1:2" ht="31.5">
      <c r="A6" s="14" t="s">
        <v>245</v>
      </c>
      <c r="B6" s="12" t="s">
        <v>86</v>
      </c>
    </row>
    <row r="7" spans="1:2" ht="47.25">
      <c r="A7" s="14" t="s">
        <v>353</v>
      </c>
      <c r="B7" s="15" t="s">
        <v>354</v>
      </c>
    </row>
    <row r="8" spans="1:2" ht="31.5">
      <c r="A8" s="14" t="s">
        <v>338</v>
      </c>
      <c r="B8" s="15" t="s">
        <v>270</v>
      </c>
    </row>
    <row r="9" spans="1:2" ht="31.5">
      <c r="A9" s="14" t="s">
        <v>370</v>
      </c>
      <c r="B9" s="15" t="s">
        <v>369</v>
      </c>
    </row>
    <row r="10" spans="1:2" ht="47.25">
      <c r="A10" s="14" t="s">
        <v>334</v>
      </c>
      <c r="B10" s="15" t="s">
        <v>335</v>
      </c>
    </row>
    <row r="11" spans="1:2" ht="173.25">
      <c r="A11" s="14" t="s">
        <v>244</v>
      </c>
      <c r="B11" s="12" t="s">
        <v>80</v>
      </c>
    </row>
    <row r="12" spans="1:2" ht="47.25">
      <c r="A12" s="14" t="s">
        <v>242</v>
      </c>
      <c r="B12" s="12" t="s">
        <v>65</v>
      </c>
    </row>
    <row r="13" spans="1:2" ht="15.75">
      <c r="A13" s="14" t="s">
        <v>241</v>
      </c>
      <c r="B13" s="12" t="s">
        <v>32</v>
      </c>
    </row>
    <row r="14" spans="1:2" ht="15.75">
      <c r="A14" s="14" t="s">
        <v>213</v>
      </c>
      <c r="B14" s="15" t="s">
        <v>40</v>
      </c>
    </row>
    <row r="15" spans="1:2" ht="31.5">
      <c r="A15" s="14" t="s">
        <v>214</v>
      </c>
      <c r="B15" s="12" t="s">
        <v>34</v>
      </c>
    </row>
    <row r="16" spans="1:2" ht="63">
      <c r="A16" s="14" t="s">
        <v>238</v>
      </c>
      <c r="B16" s="12" t="s">
        <v>44</v>
      </c>
    </row>
    <row r="17" spans="1:2" ht="63">
      <c r="A17" s="14" t="s">
        <v>234</v>
      </c>
      <c r="B17" s="12" t="s">
        <v>17</v>
      </c>
    </row>
    <row r="18" spans="1:2" ht="78.75">
      <c r="A18" s="18" t="s">
        <v>355</v>
      </c>
      <c r="B18" s="15" t="s">
        <v>378</v>
      </c>
    </row>
    <row r="19" spans="1:2" ht="15" customHeight="1">
      <c r="A19" s="14" t="s">
        <v>248</v>
      </c>
      <c r="B19" s="12" t="s">
        <v>249</v>
      </c>
    </row>
    <row r="20" spans="1:2" ht="31.5" hidden="1">
      <c r="A20" s="14" t="s">
        <v>239</v>
      </c>
      <c r="B20" s="12" t="s">
        <v>42</v>
      </c>
    </row>
    <row r="21" spans="1:2" ht="78.75">
      <c r="A21" s="14" t="s">
        <v>240</v>
      </c>
      <c r="B21" s="12" t="s">
        <v>49</v>
      </c>
    </row>
    <row r="22" spans="1:2" ht="63">
      <c r="A22" s="14" t="s">
        <v>235</v>
      </c>
      <c r="B22" s="12" t="s">
        <v>15</v>
      </c>
    </row>
    <row r="23" spans="1:2" ht="63">
      <c r="A23" s="14" t="s">
        <v>247</v>
      </c>
      <c r="B23" s="15" t="s">
        <v>377</v>
      </c>
    </row>
    <row r="24" spans="1:2" ht="31.5">
      <c r="A24" s="14" t="s">
        <v>243</v>
      </c>
      <c r="B24" s="12" t="s">
        <v>361</v>
      </c>
    </row>
    <row r="25" spans="1:2" ht="15.75">
      <c r="A25" s="14" t="s">
        <v>332</v>
      </c>
      <c r="B25" s="12" t="s">
        <v>333</v>
      </c>
    </row>
    <row r="26" spans="1:2" ht="56.25" customHeight="1" hidden="1">
      <c r="A26" s="14" t="s">
        <v>236</v>
      </c>
      <c r="B26" s="15" t="s">
        <v>23</v>
      </c>
    </row>
    <row r="27" spans="1:2" ht="47.25">
      <c r="A27" s="14" t="s">
        <v>237</v>
      </c>
      <c r="B27" s="15" t="s">
        <v>21</v>
      </c>
    </row>
    <row r="28" spans="1:2" ht="15.75" hidden="1">
      <c r="A28" s="14"/>
      <c r="B28" s="12"/>
    </row>
    <row r="29" spans="1:2" ht="47.25">
      <c r="A29" s="18" t="s">
        <v>246</v>
      </c>
      <c r="B29" s="35" t="s">
        <v>101</v>
      </c>
    </row>
    <row r="30" spans="1:2" ht="15.75">
      <c r="A30" s="18" t="s">
        <v>383</v>
      </c>
      <c r="B30" s="35" t="s">
        <v>384</v>
      </c>
    </row>
    <row r="31" spans="1:2" ht="95.25" customHeight="1">
      <c r="A31" s="36" t="s">
        <v>356</v>
      </c>
      <c r="B31" s="15" t="s">
        <v>378</v>
      </c>
    </row>
    <row r="32" spans="1:2" ht="0.75" customHeight="1" hidden="1">
      <c r="A32" s="28" t="s">
        <v>339</v>
      </c>
      <c r="B32" s="29"/>
    </row>
    <row r="33" spans="1:2" ht="15.75" hidden="1">
      <c r="A33" s="28" t="s">
        <v>340</v>
      </c>
      <c r="B33" s="29"/>
    </row>
    <row r="34" spans="1:2" ht="15.75" hidden="1">
      <c r="A34" s="28" t="s">
        <v>341</v>
      </c>
      <c r="B34" s="29"/>
    </row>
    <row r="35" spans="1:2" ht="31.5">
      <c r="A35" s="18" t="s">
        <v>362</v>
      </c>
      <c r="B35" s="35" t="s">
        <v>379</v>
      </c>
    </row>
    <row r="36" spans="1:2" ht="31.5">
      <c r="A36" s="18" t="s">
        <v>363</v>
      </c>
      <c r="B36" s="35" t="s">
        <v>379</v>
      </c>
    </row>
    <row r="37" spans="1:2" ht="15.75">
      <c r="A37" s="18" t="s">
        <v>382</v>
      </c>
      <c r="B37" s="35" t="s">
        <v>381</v>
      </c>
    </row>
    <row r="38" spans="1:2" ht="15.75">
      <c r="A38" s="26"/>
      <c r="B38" s="27"/>
    </row>
    <row r="39" spans="1:2" ht="15.75">
      <c r="A39" s="26"/>
      <c r="B39" s="27"/>
    </row>
    <row r="40" spans="1:2" ht="15.75">
      <c r="A40" s="26"/>
      <c r="B40" s="27"/>
    </row>
    <row r="41" spans="1:2" ht="15.75">
      <c r="A41" s="26"/>
      <c r="B41" s="27"/>
    </row>
    <row r="42" spans="1:2" ht="15.75">
      <c r="A42" s="26"/>
      <c r="B42" s="27"/>
    </row>
    <row r="43" spans="1:2" ht="15.75">
      <c r="A43" s="26"/>
      <c r="B43" s="27"/>
    </row>
    <row r="44" spans="1:2" ht="15.75">
      <c r="A44" s="26"/>
      <c r="B44" s="27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"/>
  <sheetViews>
    <sheetView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12.00390625" style="0" customWidth="1"/>
    <col min="2" max="2" width="66.00390625" style="0" customWidth="1"/>
  </cols>
  <sheetData>
    <row r="1" spans="1:2" ht="70.5" customHeight="1">
      <c r="A1" s="39" t="s">
        <v>256</v>
      </c>
      <c r="B1" s="39"/>
    </row>
    <row r="2" spans="1:2" ht="12.75">
      <c r="A2" s="6"/>
      <c r="B2" s="6"/>
    </row>
    <row r="3" spans="1:2" ht="63">
      <c r="A3" s="9" t="s">
        <v>170</v>
      </c>
      <c r="B3" s="10" t="s">
        <v>171</v>
      </c>
    </row>
    <row r="4" spans="1:2" ht="63">
      <c r="A4" s="11" t="s">
        <v>250</v>
      </c>
      <c r="B4" s="15" t="s">
        <v>331</v>
      </c>
    </row>
    <row r="5" spans="1:2" ht="47.25">
      <c r="A5" s="38" t="s">
        <v>372</v>
      </c>
      <c r="B5" s="37" t="s">
        <v>371</v>
      </c>
    </row>
    <row r="6" spans="1:2" ht="15.75">
      <c r="A6" s="11" t="s">
        <v>380</v>
      </c>
      <c r="B6" s="12" t="s">
        <v>381</v>
      </c>
    </row>
    <row r="7" spans="1:2" ht="63" hidden="1">
      <c r="A7" s="11" t="s">
        <v>251</v>
      </c>
      <c r="B7" s="12" t="s">
        <v>77</v>
      </c>
    </row>
    <row r="8" spans="1:2" ht="47.25" hidden="1">
      <c r="A8" s="11" t="s">
        <v>269</v>
      </c>
      <c r="B8" s="12" t="s">
        <v>270</v>
      </c>
    </row>
    <row r="9" spans="1:2" ht="47.25" hidden="1">
      <c r="A9" s="22" t="s">
        <v>271</v>
      </c>
      <c r="B9" s="23" t="s">
        <v>272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Zholoboff</dc:creator>
  <cp:keywords/>
  <dc:description/>
  <cp:lastModifiedBy>Людмила Петровна</cp:lastModifiedBy>
  <cp:lastPrinted>2020-11-20T06:45:07Z</cp:lastPrinted>
  <dcterms:created xsi:type="dcterms:W3CDTF">2006-10-31T09:00:16Z</dcterms:created>
  <dcterms:modified xsi:type="dcterms:W3CDTF">2020-11-27T05:22:21Z</dcterms:modified>
  <cp:category/>
  <cp:version/>
  <cp:contentType/>
  <cp:contentStatus/>
</cp:coreProperties>
</file>